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arço" sheetId="1" state="visible" r:id="rId2"/>
    <sheet name="fevereiro" sheetId="2" state="visible" r:id="rId3"/>
    <sheet name="Janeiro" sheetId="3" state="visible" r:id="rId4"/>
    <sheet name="LISTA" sheetId="4" state="visible" r:id="rId5"/>
  </sheets>
  <definedNames>
    <definedName function="false" hidden="true" localSheetId="1" name="_xlnm._FilterDatabase" vbProcedure="false">fevereiro!$A$3:$I$88</definedName>
    <definedName function="false" hidden="true" localSheetId="0" name="_xlnm._FilterDatabase" vbProcedure="false">Março!$A$3:$I$136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<sst xmlns="http://schemas.openxmlformats.org/spreadsheetml/2006/main" count="2106" uniqueCount="593">
  <si>
    <t xml:space="preserve">Anexo 1.6. Diárias e Passagens</t>
  </si>
  <si>
    <t xml:space="preserve">Nome</t>
  </si>
  <si>
    <t xml:space="preserve">Cargo/Função</t>
  </si>
  <si>
    <t xml:space="preserve">Período</t>
  </si>
  <si>
    <t xml:space="preserve">Trecho</t>
  </si>
  <si>
    <t xml:space="preserve">Transporte</t>
  </si>
  <si>
    <t xml:space="preserve">Motivo</t>
  </si>
  <si>
    <t xml:space="preserve">Valor da Passagem</t>
  </si>
  <si>
    <t xml:space="preserve">Nº  de diárias</t>
  </si>
  <si>
    <t xml:space="preserve">Valor total diárias</t>
  </si>
  <si>
    <t xml:space="preserve">(a)</t>
  </si>
  <si>
    <t xml:space="preserve">(b)</t>
  </si>
  <si>
    <t xml:space="preserve">(c)</t>
  </si>
  <si>
    <t xml:space="preserve">(d)</t>
  </si>
  <si>
    <t xml:space="preserve">(e)</t>
  </si>
  <si>
    <t xml:space="preserve">(f)</t>
  </si>
  <si>
    <t xml:space="preserve">(g)</t>
  </si>
  <si>
    <t xml:space="preserve">(h)</t>
  </si>
  <si>
    <t xml:space="preserve">(i)</t>
  </si>
  <si>
    <t xml:space="preserve">FABRIZIO MALTA OLIVEIRA</t>
  </si>
  <si>
    <t xml:space="preserve"> 10 a 15 de março </t>
  </si>
  <si>
    <t xml:space="preserve">Florianópolis - SC, </t>
  </si>
  <si>
    <t xml:space="preserve">avião</t>
  </si>
  <si>
    <t xml:space="preserve">PORTARIA SPGAI nº 150, DE 7 DE MARÇO DE 2019  O SUBPROCURADOR-GERAL ADMINISTRATIVO INSTITUCIONAL EM EXERCÍCIO DO MINISTÉRIO PÚBLICO DO ESTADO DE ALAGOAS, no uso de suas atribuições, e tendo em vista o contido no Proc. 565/2019, RESOLVE conceder em favor de FABRÍZIO MALTA OLIVEIRA, Técnico do Ministério Público - Tecnologia da Informação, portador do CPF nº 110.852.877-50, matrícula nº 825493-1,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 Diárias, pessoal civil.  Publicado no DOE de 08/03/2019.</t>
  </si>
  <si>
    <t xml:space="preserve">NÃO HOUVE</t>
  </si>
  <si>
    <t xml:space="preserve">4 e ½</t>
  </si>
  <si>
    <t xml:space="preserve">JOSE FERNANDES DE OLIVEIRA SILVA</t>
  </si>
  <si>
    <t xml:space="preserve">PORTARIA SPGAI nº 151, DE 7 DE MARÇO DE 2019  O SUBPROCURADOR-GERAL ADMINISTRATIVO INSTITUCIONAL EM EXERCÍCIO DO MINISTÉRIO PÚBLICO DO ESTADO DE ALAGOAS, no uso de suas atribuições, e tendo em vista o contido no Proc. 565/2019, RESOLVE conceder em favor de JOSÉ FERNANDES DE OLIVEIRA SILVA, Assessor Administrativo, portador do CPF nº 803.399.484-34, matrícula nº 825921-6,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339014 -Diárias, pessoal civil.  Publicado no DOE de 08/03/2019.</t>
  </si>
  <si>
    <t xml:space="preserve">RAPHAELA FERNANDA PEREIRA DA SILVA</t>
  </si>
  <si>
    <t xml:space="preserve">PORTARIA SPGAI nº 152, DE 7 DE MARÇO DE 2019  O SUBPROCURADOR-GERAL ADMINISTRATIVO INSTITUCIONAL EM EXERCÍCIO DO MINISTÉRIO PÚBLICO DO ESTADO DE ALAGOAS, no uso de suas atribuições, e tendo em vista o contido no Proc. 565/2019, RESOLVE conceder em favor da SD PM RAPHAELA FERNANDA PEREIRA DA SILVA, portadora de CPF nº 058.785.254-29,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</si>
  <si>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ADNA MERCIA LIRA DE ALMEIDA</t>
  </si>
  <si>
    <t xml:space="preserve">PORTARIA SPGAI nº 153, DE 7 DE MARÇO DE 2019  O SUBPROCURADOR-GERAL ADMINISTRATIVO INSTITUCIONAL EM EXERCÍCIO DO MINISTÉRIO PÚBLICO DO ESTADO DE ALAGOAS, no uso de suas atribuições, e tendo em vista o contido no Proc. 565/2019, RESOLVE conceder em favor da CB PM ADNA MÉRCIA LIRA DE ALMEIDA, portador de CPF nº 054.361.584-71,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</si>
  <si>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JOSE CARLOS SILVA CASTRO</t>
  </si>
  <si>
    <t xml:space="preserve"> 13 a 16 de março</t>
  </si>
  <si>
    <t xml:space="preserve">Rio de Janeiro </t>
  </si>
  <si>
    <t xml:space="preserve">PORTARIA SPGAI nº 149, DE 7 DE MARÇO DE 2019  O SUBPROCURADOR-GERAL ADMINISTRATIVO INSTITUCIONAL EM EXERCÍCIO DO MINISTÉRIO PÚBLICO DO ESTADO DE ALAGOAS, no uso das atribuições, e tendo em vista o contido no Proc. 470/2019, RESOLVE conceder em favor do Dr. JOSÉ CARLOS SILVA CASTRO, Promotor de Justiça, 3ª entrância, Coordenador do Núcleo de Defesa do Patrimônio Público do CAOP, portador do CPF nº 013.052.748-30, matrícula nº 69136-4,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Rio de Janeiro ¿ RJ, no período de 13 a 16 de março do corrente ano, para participar da Reunião Ordinária do Grupo Nacional de Defesa do Patrimônio Público (GNPP) do CNPG, correndo a despesa por conta da dotação orçamentária inclusa no Programa de Trabalho 03.122.0003.2107.0000 - Manutenção das Atividades do Ministério Público, Natureza de despesa: 339014 - Diária, pessoal civil.  Publicado no DOE de 08/03/2019.</t>
  </si>
  <si>
    <t xml:space="preserve">ALINE FLAVIA GAMA GUEDES</t>
  </si>
  <si>
    <t xml:space="preserve">20 a 21 de fevereiro</t>
  </si>
  <si>
    <t xml:space="preserve">Limoeiro de Anadia, Traipu, Pão de Açúcar e Piranhas, </t>
  </si>
  <si>
    <t xml:space="preserve">CARRO</t>
  </si>
  <si>
    <t xml:space="preserve">PORTARIA SPGAI nº 175, DE 8 DE MARÇO DE 2019  O SUBPROCURADOR-GERAL ADMINISTRATIVO INSTITUCIONAL EM EXERCÍCIO DO MINISTÉRIO PÚBLICO DO ESTADO DE ALAGOAS, no uso de suas atribuições, e tendo em vista o contido no Proc. 583/2019, RESOLVE conceder em favor de ALINE FLÁVIA GAMA GUEDES, Servidora Cedida, portador do CPF nº 648.466.104-97, matrícula nº 8255264-9,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</si>
  <si>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1 ½</t>
  </si>
  <si>
    <t xml:space="preserve">GERSON JUSTINO DOS SANTOS</t>
  </si>
  <si>
    <t xml:space="preserve"> 12 de fevereiro</t>
  </si>
  <si>
    <t xml:space="preserve">Matriz do Camaragibe, Porto Calvo e Maragogi,</t>
  </si>
  <si>
    <t xml:space="preserve">PORTARIA SPGAI nº 177, DE 8 DE MARÇO DE 2019  O SUBPROCURADOR-GERAL ADMINISTRATIVO INSTITUCIONAL EM EXERCÍCIO DO MINISTÉRIO PÚBLICO DO ESTADO DE ALAGOAS, no uso de suas atribuições, e tendo em vista o contido no Proc. 543/2019,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Matriz do Camaragibe, Porto Calvo e Maragogi, no dia 12 de fevereiro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11/03/2019.</t>
  </si>
  <si>
    <t xml:space="preserve">JOAO DIONISIO DE FREITAS SOARES FILHO</t>
  </si>
  <si>
    <t xml:space="preserve">PORTARIA SPGAI nº 171, DE 8 DE MARÇO DE 2019  O SUBPROCURADOR-GERAL ADMINISTRATIVO INSTITUCIONAL EM EXERCÍCIO DO MINISTÉRIO PÚBLICO DO ESTADO DE ALAGOAS, no uso de suas atribuições, e tendo em vista o contido no Proc. 580/2019, RESOLVE conceder em favor de JOÃO DIONÍSIO DE FREITAS SOARES FILHO, Assessor Técnico, portador de CPF nº 926.069.544-91, matrícula nº 8255162-6,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</si>
  <si>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JOAO ELIAS DE HOLANDA GOMES</t>
  </si>
  <si>
    <t xml:space="preserve">19 a 22 de fevereiro</t>
  </si>
  <si>
    <t xml:space="preserve">Limoeiro de Anadia, Piranhas, Traipu e Pão de Açúcar</t>
  </si>
  <si>
    <t xml:space="preserve">PORTARIA SPGAI nº 176, DE 8 DE MARÇO DE 2019  O SUBPROCURADOR-GERAL ADMINISTRATIVO INSTITUCIONAL EM EXERCÍCIO DO MINISTÉRIO PÚBLICO DO ESTADO DE ALAGOAS, no uso das atribuições, e tendo em vista o contido no Proc. 537/2019, RESOLVE conceder em favor de JOÃO ELIAS DE HOLANDA GOMES, Chefe da Seção de Engenharia, portador de CPF nº 136.782.133-91, matrícula nº 826293- 4, 3 (três) diárias, no valor de R$ 180,00 (cento e oitenta reais), aplicando-se o desconto de R$ 25,07 (vinte e cinco reais e sete centavos), por diária, referente ao auxílio-alimentação de acordo com o Ato PGJ nº 7/2014, perfazendo um total de R$ 464,79 (quatrocentos e sessenta e quatro reais e setenta e nove centavos), em face do seu deslocamento às cidades de Limoeiro de Anadia, Piranhas, Traipu e Pão de Açúcar, no período de 19 a 22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339014 -Diárias, pessoal civil.  Publicado no DOE de 11/03/2019.</t>
  </si>
  <si>
    <t xml:space="preserve">3</t>
  </si>
  <si>
    <t xml:space="preserve">LUIZ ALBERTO DE HOLANDA PAES PINTO</t>
  </si>
  <si>
    <t xml:space="preserve">31 de janeiro, 5, 12, 19 e 26 de fevereiro</t>
  </si>
  <si>
    <t xml:space="preserve">Olho D¿Água das Flores</t>
  </si>
  <si>
    <t xml:space="preserve">PORTARIA SPGAI nº 168, DE 8 DE MARÇO DE 2019  O SUBPROCURADOR-GERAL ADMINISTRATIVO INSTITUCIONAL EM EXERCÍCIO DO MINISTÉRIO PÚBLICO DO ESTADO DE ALAGOAS, e tendo em vista o contido no Proc. 562/2019, RESOLVE conceder em favor do Dr. LUIZ ALBERTO DE HOLANDA PAES PINTO, Promotor de Justiça de Maravilha, de 1ª entrância, portador do CPF nº 070.961.924-33, matrícula nº 8255303-3, 5 (cinco)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R$ 1.265,55 (um mil, duzentos e sessenta e cinco reais e cinquenta e cinco centavos), em face do seu deslocamento à cidade de Olho D¿Água das Flores, nos dias 31 de janeiro, 5, 12, 19 e 26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11/03/2019.</t>
  </si>
  <si>
    <t xml:space="preserve">5 ½</t>
  </si>
  <si>
    <t xml:space="preserve">JANAINA RIBEIRO SOARES</t>
  </si>
  <si>
    <t xml:space="preserve">Porto Calvo, Matriz do Camaragibe e Maragogi</t>
  </si>
  <si>
    <t xml:space="preserve">PORTARIA SPGAI nº 169,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</si>
  <si>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½</t>
  </si>
  <si>
    <t xml:space="preserve"> 20 a 21 de fevereiro</t>
  </si>
  <si>
    <t xml:space="preserve"> Limoeiro de Anadia, Traipu, Pão de Açúcar e Piranhas</t>
  </si>
  <si>
    <t xml:space="preserve">PORTARIA SPGAI nº 170,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1 ½ (uma e meia) diárias, no valor unitário de R$ 531,27 (quinhentos e trinta e um reais e vinte e sete centavos), aplicando-se o desconto de R$ 25,07 (vinte e cinco reais e sete centavos), por diária, referente ao auxílio-alimentação de acordo com o Ato PGJ nº 7/2014, perfazendo um total de R$ 759,31 (setecentos e cinquenta e nove reais e trinta e um centavos), em face do seu deslocamento às cidades Limoeiro de Anadia, Traipu, Pão de Açúcar e Piranhas, no período de 20 a 21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</si>
  <si>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GERALDO MAGELA BARBOSA PIRAUA</t>
  </si>
  <si>
    <t xml:space="preserve">18 de fevereiro</t>
  </si>
  <si>
    <t xml:space="preserve">Maribondo</t>
  </si>
  <si>
    <t xml:space="preserve">PORTARIA SPGAI nº 162, DE 8 DE MARÇO DE 2019  O SUBPROCURADOR-GERAL ADMINISTRATIVO INSTITUCIONAL EM EXERCÍCIO DO MINISTÉRIO PÚBLICO DO ESTADO DE ALAGOAS, no uso das atribuições, e tendo em vista o contido no Proc. 524/2019,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</si>
  <si>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ALBERTO TENORIO VIEIRA</t>
  </si>
  <si>
    <t xml:space="preserve">PORTARIA SPGAI nº 163, DE 8 DE MARÇO DE 2019  O SUBPROCURADOR-GERAL ADMINISTRATIVO INSTITUCIONAL EM EXERCÍCIO DO MINISTÉRIO PÚBLICO DO ESTADO DE ALAGOAS, no uso das atribuições, e tendo em vista o contido no Proc. 524/2019, RESOLVE conceder em favor do Dr. ALBERTO TENÓRIO VIEIRA, Promotor de Justiça, ora assessor da Corregedoria-Geral do Ministério Público do Estado de Alagoas, portador do CPF nº 945.262.658-53, matrícula nº 69080- 5,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</si>
  <si>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RONALDO AURELIANO DO NASCIMENTO FILHO</t>
  </si>
  <si>
    <t xml:space="preserve"> PORTARIA SPGAI nº 164, DE 8 DE MARÇO DE 2019  O SUBPROCURADOR-GERAL ADMINISTRATIVO INSTITUCIONAL EM EXERCÍCIO DO MINISTÉRIO PÚBLICO DO ESTADO DE ALAGOAS, no uso das atribuições, e tendo em vista o contido no Proc. 524/2019,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</si>
  <si>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12 de fevereiro</t>
  </si>
  <si>
    <t xml:space="preserve">Capela</t>
  </si>
  <si>
    <t xml:space="preserve">PORTARIA SPGAI nº 165, DE 8 DE MARÇO DE 2019  O SUBPROCURADOR-GERAL ADMINISTRATIVO INSTITUCIONAL EM EXERCÍCIO DO MINISTÉRIO PÚBLICO DO ESTADO DE ALAGOAS, no uso das atribuições, e tendo em vista o contido no Proc. 525/2019,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</si>
  <si>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NAPOLEAO JOSE CALHEIROS DE MELO AMARAL FRANCO</t>
  </si>
  <si>
    <t xml:space="preserve">PORTARIA SPGAI nº 166, DE 8 DE MARÇO DE 2019  O SUBPROCURADOR-GERAL ADMINISTRATIVO INSTITUCIONAL EM EXERCÍCIO DO MINISTÉRIO PÚBLICO DO ESTADO DE ALAGOAS, no uso das atribuições, e tendo em vista o contido no Proc. 525/2019,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</si>
  <si>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JANIXON MONTES BARBOSA</t>
  </si>
  <si>
    <t xml:space="preserve">PORTARIA SPGAI nº 167, DE 8 DE MARÇO DE 2019  O SUBPROCURADOR-GERAL ADMINISTRATIVO INSTITUCIONAL EM EXERCÍCIO DO MINISTÉRIO PÚBLICO DO ESTADO DE ALAGOAS, no uso das atribuições, e tendo em vista o contido no Proc. 525/2019,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</si>
  <si>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ANDERSON MACENA CAVALCANTE</t>
  </si>
  <si>
    <t xml:space="preserve"> 7 a 8 de fevereiro </t>
  </si>
  <si>
    <t xml:space="preserve">Piranhas, </t>
  </si>
  <si>
    <t xml:space="preserve">PORTARIA SPGAI nº 172,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(uma) diária, no valor unitário de R$ 180,00 (cento e oitenta reais), aplicando-se o desconto de R$ 25,07 (vinte e cinco e cinquenta e sete centavos), por diária, referente ao auxílio-alimentação de acordo com o Ato PGJ nº 7/2014, perfazendo um total de R$ 154,93 (cento e cinquenta e quatro reais e noventa e três centavos), em face do seu deslocamento à cidade de Piranhas, no período de 7 a 8 de fevereiro do corrente ano, para fazer cobertura fotográfica da Promotoria de Justiça de Piranhas, correndo a despesa por conta da dotação orçamentária inclusa no Programa de Trabalho 03.122.0003.2107/00258 - Manutenção das Ações de Comunicação, Natureza de despesa: 339014 - Diárias, pessoal civil.  Publicado no DOE de 11/03/2019.</t>
  </si>
  <si>
    <t xml:space="preserve">1</t>
  </si>
  <si>
    <t xml:space="preserve">PORTARIA SPGAI nº 173,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</si>
  <si>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Limoeiro de Anadia, Traipu, Pão de Açúcar e Piranhas</t>
  </si>
  <si>
    <t xml:space="preserve">PORTARIA SPGAI nº 174,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</si>
  <si>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LEAN ANTONIO FERREIRA DE ARAUJO</t>
  </si>
  <si>
    <t xml:space="preserve">28 a 30 de março </t>
  </si>
  <si>
    <t xml:space="preserve">São Luís / MA,</t>
  </si>
  <si>
    <t xml:space="preserve">PORTARIA SPGAI nº 197, DE 14 DE MARÇO DE 2019  O SUBPROCURADOR-GERAL ADMINISTRATIVO INSTITUCIONAL EM EXERCÍCIO DO MINISTÉRIO PÚBLICO DO ESTADO DE ALAGOAS, no uso das atribuições, e tendo em vista o contido no Proc. 627/2019,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São Luís ¿ MA, no período de 28 a 30 de março do corrente ano, para participar da 41ª Reunião Ordinária do Conselho Nacional dos Ouvidores do Ministério Público, em razão da Convocação 01/2019/ GPCNOMP, correndo a despesa por conta da dotação orçamentária inclusa no Programa de Trabalho 03.122.0003.2107.0000 - Manutenção das Atividades do Ministério Público, Natureza de despesa: 339014 - Diária, pessoal civil.  Publicado no DOE de 18/03/2019.</t>
  </si>
  <si>
    <t xml:space="preserve">2</t>
  </si>
  <si>
    <t xml:space="preserve">MARLUCE FALCAO DE OLIVEIRA</t>
  </si>
  <si>
    <t xml:space="preserve"> 27 a 29 de março</t>
  </si>
  <si>
    <t xml:space="preserve">Salvador-BA</t>
  </si>
  <si>
    <t xml:space="preserve">PORTARIA SPGAI nº 195, DE 14 DE MARÇO DE 2019  O SUBPROCURADOR-GERAL ADMINISTRATIVO INSTITUCIONAL EM EXERCÍCIO DO MINISTÉRIO PÚBLICO DO ESTADO DE ALAGOAS, no uso das atribuições, e tendo em vista o contido no Proc. 577/2019, RESOLVE conceder em favor da Dra. MARLUCE FALCÃO DE OLIVEIRA, Promotora de Justiça, 3ª entrância, Coordenadora do Núcleo de Defesa dos Direitos Humanos, portador do CPF nº 235.341.254-87, matrícula nº 69105-4,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</si>
  <si>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 21 de fevereiro</t>
  </si>
  <si>
    <t xml:space="preserve">Pão de Açúcar</t>
  </si>
  <si>
    <t xml:space="preserve">PORTARIA SPGAI nº 192, DE 12 DE MARÇO DE 2019  O SUBPROCURADOR-GERAL ADMINISTRATIVO INSTITUCIONAL EM EXERCÍCIO DO MINISTÉRIO PÚBLICO DO ESTADO DE ALAGOAS, no uso das atribuições, e tendo em vista o contido no Proc. 635/2019,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Pão de Açúcar, no dia 21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</si>
  <si>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 20 de fevereiro</t>
  </si>
  <si>
    <t xml:space="preserve">Limoeiro de Anadia e Traipu,</t>
  </si>
  <si>
    <t xml:space="preserve">PORTARIA SPGAI nº 191, DE 12 DE MARÇO DE 2019  O SUBPROCURADOR-GERAL ADMINISTRATIVO INSTITUCIONAL EM EXERCÍCIO DO MINISTÉRIO PÚBLICO DO ESTADO DE ALAGOAS, no uso das atribuições, e tendo em vista o contido no Proc. 636/2019,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Limoeiro de Anadia e Traipu,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</si>
  <si>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 21 a 23 de março</t>
  </si>
  <si>
    <t xml:space="preserve">Curitiba-PR</t>
  </si>
  <si>
    <t xml:space="preserve">PORTARIA SPGAI nº 198, DE 18 DE MARÇO DE 2019  O SUBPROCURADOR-GERAL ADMINISTRATIVO INSTITUCIONAL EM EXERCÍCIO DO MINISTÉRIO PÚBLICO DO ESTADO DE ALAGOAS, no uso das atribuições, e tendo em vista o contido no Proc. 313/2019,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</si>
  <si>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PORTARIA SPGAI nº 199, DE 18 DE MARÇO DE 2019  O SUBPROCURADOR-GERAL ADMINISTRATIVO INSTITUCIONAL EM EXERCÍCIO DO MINISTÉRIO PÚBLICO DO ESTADO DE ALAGOAS, no uso das atribuições, e tendo em vista o contido no Proc. 313/2019, RESOLVE conceder em favor do Dr. GERALDO MAGELA BARBOSA PIRAUÁ, Corregedor-Geral do Ministério Público do Estado de Alagoas, portador do CPF nº 045.258.684-49, matrícula nº 25091-0,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</si>
  <si>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LUIZ DE ALBUQUERQUE MEDEIROS FILHO</t>
  </si>
  <si>
    <t xml:space="preserve">PORTARIA SPGAI nº 200, DE 18 DE MARÇO DE 2019  O SUBPROCURADOR-GERAL ADMINISTRATIVO INSTITUCIONAL EM EXERCÍCIO DO MINISTÉRIO PÚBLICO DO ESTADO DE ALAGOAS, no uso das atribuições, e tendo em vista o contido no Proc. 313/2019, RESOLVE conceder em favor do Dr. LUIZ ALBUQUERQUE MEDEIROS FILHO, Corregedor-Geral Substituto do Ministério Público do Estado de Alagoas, portador do CPF nº 208.170.294-00, matrícula nº 30333-0,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</si>
  <si>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JOSE CARLOS MARINHO FAUSTO</t>
  </si>
  <si>
    <t xml:space="preserve"> PORTARIA SPGAI nº 179, DE 12 DE MARÇO DE 2019  O SUBPROCURADOR-GERAL ADMINISTRATIVO INSTITUCIONAL EM EXERCÍCIO DO MINISTÉRIO PÚBLICO DO ESTADO DE ALAGOAS, no uso de suas atribuições, e tendo em vista o contido no Proc. 615/2019,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</si>
  <si>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EMERSON LOURENCO DANTAS</t>
  </si>
  <si>
    <t xml:space="preserve">Arapiraca no dia 19; Pão de Açúcar e Piranhas no dia 21, todos do mês de fevereiro</t>
  </si>
  <si>
    <t xml:space="preserve">PORTARIA SPGAI nº 180, DE 12 DE MARÇO DE 2019  O SUBPROCURADOR-GERAL ADMINISTRATIVO INSTITUCIONAL EM EXERCÍCIO DO MINISTÉRIO PÚBLICO DO ESTADO DE ALAGOAS, no uso de suas atribuições, e tendo em vista o contido no Proc. 615/2019, RESOLVE conceder em favor do 1º TEN PM EMERSON LOURENÇO DANTAS da Assessoria Militar desta PGJ, portador do CPF nº 038.514.104-16, matrícula nº 8255175-8,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</si>
  <si>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 ½</t>
  </si>
  <si>
    <t xml:space="preserve">KELMANY MARCIO DE ASSIS SILVA</t>
  </si>
  <si>
    <t xml:space="preserve">Traipu e Limoeiro de Anadia no dia 20; Pão de Açúcar e Piranhas no dia 21, todos do mês de fevereiro</t>
  </si>
  <si>
    <t xml:space="preserve">PORTARIA SPGAI nº 181, DE 12 DE MARÇO DE 2019  O SUBPROCURADOR-GERAL ADMINISTRATIVO INSTITUCIONAL EM EXERCÍCIO DO MINISTÉRIO PÚBLICO DO ESTADO DE ALAGOAS, no uso de suas atribuições, e tendo em vista o contido no Proc. 615/2019, RESOLVE conceder em favor do 1º TEN PM KELMANY MÁRCIO DE ASSIS SILVA da Assessoria Militar desta PGJ, portador do CPF nº 054.900.604- 41, matrícula nº 8255174-0,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</si>
  <si>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DOUGLAS LOPES FERREIRA DOS SANTOS</t>
  </si>
  <si>
    <t xml:space="preserve">PORTARIA SPGAI nº 182, DE 12 DE MARÇO DE 2019  O SUBPROCURADOR-GERAL ADMINISTRATIVO INSTITUCIONAL EM EXERCÍCIO DO MINISTÉRIO PÚBLICO DO ESTADO DE ALAGOAS, no uso das atribuições, e tendo em vista o contido no Proc. 615/2019,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</si>
  <si>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AILTON SOARES</t>
  </si>
  <si>
    <t xml:space="preserve">PORTARIA SPGAI nº 183, DE 12 DE MARÇO DE 2019  O SUBPROCURADOR-GERAL ADMINISTRATIVO INSTITUCIONAL EM EXERCÍCIO DO MINISTÉRIO PÚBLICO DO ESTADO DE ALAGOAS, no uso de suas atribuições, e tendo em vista o contido no Proc. 615/2019, RESOLVE conceder em favor do 3º SGT PM AILTON SOARES da Assessoria Militar desta PGJ, portador do CPF nº 540.495.124-91, matrícula nº 8255178-2,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</si>
  <si>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21 de fevereiro</t>
  </si>
  <si>
    <t xml:space="preserve"> Pão de Açúcar e Piranhas</t>
  </si>
  <si>
    <t xml:space="preserve">PORTARIA SPGAI nº 184, DE 12 DE MARÇO DE 2019  O SUBPROCURADOR-GERAL ADMINISTRATIVO INSTITUCIONAL EM EXERCÍCIO DO MINISTÉRIO PÚBLICO DO ESTADO DE ALAGOAS, no uso das atribuições, e tendo em vista o contido no Proc. 615/2019,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Pão de Açúcar e Piranhas, no dia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</si>
  <si>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PERLYVISSON VILELA DE FREITAS</t>
  </si>
  <si>
    <t xml:space="preserve">19 de fevereiro</t>
  </si>
  <si>
    <t xml:space="preserve">Batalha</t>
  </si>
  <si>
    <t xml:space="preserve">PORTARIA SPGAI nº 185, DE 12 DE MARÇO DE 2019  O SUBPROCURADOR-GERAL ADMINISTRATIVO INSTITUCIONAL EM EXERCÍCIO DO MINISTÉRIO PÚBLICO DO ESTADO DE ALAGOAS, no uso das atribuições, e tendo em vista o contido no Proc. 615/2019,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</si>
  <si>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ANDREA DA ROCHA PEDROSA</t>
  </si>
  <si>
    <t xml:space="preserve">Arapiraca no dia 19; Traipu e Limoeiro de Anadia no dia 20, todos do mês de fevereiro</t>
  </si>
  <si>
    <t xml:space="preserve">PORTARIA SPGAI nº 186, DE 12 DE MARÇO DE 2019  O SUBPROCURADOR-GERAL ADMINISTRATIVO INSTITUCIONAL DO MINISTÉRIO PÚBLICO DO ESTADO DE ALAGOAS, no uso das atribuições, e tendo em vista o contido no Proc. 256/2019, RESOLVE conceder em favor da CB PM ANDRÉA DA ROCHA PEDROSA, portadora de CPF nº 049.849.754-23,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Traipu e Limoeiro de Anadia no dia 20,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</si>
  <si>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CLESIVALDO DOS SANTOS DE MOURA</t>
  </si>
  <si>
    <t xml:space="preserve">PORTARIA SPGAI nº 187, DE 12 DE MARÇO DE 2019  O SUBPROCURADOR-GERAL ADMINISTRATIVO INSTITUCIONAL EM EXERCÍCIO DO MINISTÉRIO PÚBLICO DO ESTADO DE ALAGOAS, no uso das atribuições, e tendo em vista o contido no Proc. 615/2019, RESOLVE conceder em favor do CB PM CLESIVALDO DOS SANTOS DE MOURA, portador de CPF nº 814.771.124-72,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</si>
  <si>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ELVIO NICOLAU DA SILVA</t>
  </si>
  <si>
    <t xml:space="preserve">PORTARIA SPGAI nº 188, DE 12 DE MARÇO DE 2019  O SUBPROCURADOR-GERAL ADMINISTRATIVO INSTITUCIONAL EM EXERCÍCIO DO MINISTÉRIO PÚBLICO DO ESTADO DE ALAGOAS, no uso das atribuições, e tendo em vista o contido no Proc. 615/2019, RESOLVE conceder em favor do SD PM ELVIO NICOLAU DA SILVA, portador de CPF nº 046.883.674-81,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</si>
  <si>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ELAINE DA SILVA SANTOS</t>
  </si>
  <si>
    <t xml:space="preserve">Arapiraca no dia 19; Pão de Açúcar e Piranhas no dia 21, todos do mês de fevereiro </t>
  </si>
  <si>
    <t xml:space="preserve">PORTARIA SPGAI nº 189, DE 12 DE MARÇO DE 2019  O SUBPROCURADOR-GERAL ADMINISTRATIVO INSTITUCIONAL EM EXERCÍCIO DO MINISTÉRIO PÚBLICO DO ESTADO DE ALAGOAS, no uso das atribuições, e tendo em vista o contido no Proc. 615/2019, RESOLVE conceder em favor da SD PM ELAINE DA SILVA SANTOS, portadora de CPF nº 061.075.304-52,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</si>
  <si>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TATIANA RIBEIRO DO AMOR DIVINO</t>
  </si>
  <si>
    <t xml:space="preserve">PORTARIA SPGAI nº 190, DE 12 DE MARÇO DE 2019  O SUBPROCURADOR-GERAL ADMINISTRATIVO INSTITUCIONAL EM EXERCÍCIO DO MINISTÉRIO PÚBLICO DO ESTADO DE ALAGOAS, no uso das atribuições, e tendo em vista o contido no Proc. 615/2019,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</si>
  <si>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LUCAS SACHSIDA JUNQUEIRA CARNEIRO</t>
  </si>
  <si>
    <t xml:space="preserve"> 27 a 29 de março </t>
  </si>
  <si>
    <t xml:space="preserve"> Salvador-BA</t>
  </si>
  <si>
    <t xml:space="preserve">PORTARIA SPGAI nº 196, DE 14 DE MARÇO DE 2019  O SUBPROCURADOR-GERAL ADMINISTRATIVO INSTITUCIONAL EM EXERCÍCIO DO MINISTÉRIO PÚBLICO DO ESTADO DE ALAGOAS, no uso das atribuições, e tendo em vista o contido no Proc. 605/2019, RESOLVE conceder em favor do Dr. LUCAS SACHSIDA JUNQUEIRA CARNEIRO, Promotor de Justiça, de 1ª entrância, Coordenador do Núcleo de Defesa da Educação do MPAL, portador do CPF nº 311.784.688-36, matrícula nº 8255071-9, 3 (três) diárias, no valor unitário de R$ 730,50 (setecentos e trinta reais e cinquenta centavos), aplicando-se o desconto de R$ 25,07 (vinte e cinco reais e sete centavos), por diária, referente ao auxílio-alimentação de acordo com o Ato PGJ nº 7/2014, perfazendo um total de R$ 2.116,29 (dois mil, cento e dezesseis reais e vinte e nove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</si>
  <si>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PAULO HENRIQUE CARVALHO PRADO</t>
  </si>
  <si>
    <t xml:space="preserve"> 21 e 28 de fevereiro </t>
  </si>
  <si>
    <t xml:space="preserve">Porto Real do Colégio</t>
  </si>
  <si>
    <t xml:space="preserve">PORTARIA SPGAI nº 178, DE 12 DE MARÇO DE 2019  O SUBPROCURADOR-GERAL ADMINISTRATIVO INSTITUCIONAL EM EXERCÍCIO DO MINISTÉRIO PÚBLICO DO ESTADO DE ALAGOAS, no uso das atribuições, e tendo em vista o contido no Proc. 613/2019, RESOLVE conceder em favor do Dr. PAULO HENRIQUE CARVALHO PRADO, Promotor de Justiça, titular da Promotoria de Justiça de Igreja Nova, de 1ª entrância, portador do CPF nº 276.396.428-17, matrícula nº 8255300-9,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Porto Real do Colégio, nos dias 21 e 28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18/03/2019.</t>
  </si>
  <si>
    <t xml:space="preserve">ALFREDO GASPAR DE MENDONCA NETO</t>
  </si>
  <si>
    <t xml:space="preserve">26 a 27 de março</t>
  </si>
  <si>
    <t xml:space="preserve"> Brasília-DF</t>
  </si>
  <si>
    <t xml:space="preserve">PORTARIA SPGAI nº 203, DE 19 DE MARÇO DE 2019  O SUBPROCURADOR-GERAL ADMINISTRATIVO INSTITUCIONAL DO MINISTÉRIO PÚBLICO DO ESTADO DE ALAGOAS, no uso das atribuições, e tendo em vista o contido no Proc. 697/2019,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Brasília-DF, no período de 26 a 27 de março do corrente ano, para participar da votação e eleição do próximo Presidente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20/03/2019.</t>
  </si>
  <si>
    <t xml:space="preserve">ANDRE SILVA DOS SANTOS</t>
  </si>
  <si>
    <t xml:space="preserve"> 19 e 25 de fevereiro</t>
  </si>
  <si>
    <t xml:space="preserve">Arapiraca</t>
  </si>
  <si>
    <t xml:space="preserve">PORTARIA SPGAI nº 204, DE 20 DE MARÇO DE 2019  O SUBPROCURADOR-GERAL ADMINISTRATIVO INSTITUCIONAL DO MINISTÉRIO PÚBLICO DO ESTADO DE ALAGOAS, no uso das atribuições, e tendo em vista o contido no Proc. 656/2019,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</si>
  <si>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DOUGLAS SANTOS MAGALHAES</t>
  </si>
  <si>
    <t xml:space="preserve">PORTARIA SPGAI nº 205, DE 20 DE MARÇO DE 2019  O SUBPROCURADOR-GERAL ADMINISTRATIVO INSTITUCIONAL DO MINISTÉRIO PÚBLICO DO ESTADO DE ALAGOAS, no uso de suas atribuições, e tendo em vista o contido no Proc. 656/2019, RESOLVE conceder em favor do ST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</si>
  <si>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2 1</t>
  </si>
  <si>
    <t xml:space="preserve">Arapiraca, no período de 20 a 21; São Miguel dos Campos e Capela, no período de 25 a 26, todos do mês de fevereiro</t>
  </si>
  <si>
    <t xml:space="preserve">PORTARIA SPGAI nº 206, DE 20 DE MARÇO DE 2019  O SUBPROCURADOR-GERAL ADMINISTRATIVO INSTITUCIONAL DO MINISTÉRIO PÚBLICO DO ESTADO DE ALAGOAS, no uso das atribuições, e tendo em vista o contido no Proc. 656/2019,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</si>
  <si>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ERENILDO ROCHA BEZERRA</t>
  </si>
  <si>
    <t xml:space="preserve"> 19 a 21 de fevereiro </t>
  </si>
  <si>
    <t xml:space="preserve">PORTARIA SPGAI nº 207, DE 20 DE MARÇO DE 2019  O SUBPROCURADOR-GERAL ADMINISTRATIVO INSTITUCIONAL DO MINISTÉRIO PÚBLICO DO ESTADO DE ALAGOAS, no uso das atribuições, e tendo em vista o contido no Proc. 656/2019,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</si>
  <si>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NICHOLAS FABIANO DE OLIVEIRA</t>
  </si>
  <si>
    <t xml:space="preserve">Arapiraca, no período de 19 a 20; Arapiraca e Girau do Ponciano, no dia 21; Arapiraca, no período de 25 a 26, todos do mês de fevereiro</t>
  </si>
  <si>
    <t xml:space="preserve">PORTARIA SPGAI nº 208, DE 20 DE MARÇO DE 2019  O SUBPROCURADOR-GERAL ADMINISTRATIVO INSTITUCIONAL DO MINISTÉRIO PÚBLICO DO ESTADO DE ALAGOAS, no uso das atribuições, e tendo em vista o contido no Proc. 656/2019, RESOLVE conceder em favor do CB PM NICHOLAS FABIANO CORDEIRO DE OLIVEIRA, portador de CPF nº 057.443.704-55,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</si>
  <si>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PORTARIA SPGAI nº 209, DE 20 DE MARÇO DE 2019  O SUBPROCURADOR-GERAL ADMINISTRATIVO INSTITUCIONAL DO MINISTÉRIO PÚBLICO DO ESTADO DE ALAGOAS, no uso das atribuições, e tendo em vista o contido no Proc. 656/2019,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</si>
  <si>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GENIVAL FRANCISCO SANTOS JUNIOR</t>
  </si>
  <si>
    <t xml:space="preserve">PORTARIA SPGAI nº 210, DE 20 DE MARÇO DE 2019  O SUBPROCURADOR-GERAL ADMINISTRATIVO INSTITUCIONAL DO MINISTÉRIO PÚBLICO DO ESTADO DE ALAGOAS, no uso das atribuições, e tendo em vista o contido no Proc. 656/2019,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</si>
  <si>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CINTHIA PEREIRA DE SOUZA</t>
  </si>
  <si>
    <t xml:space="preserve">Arapiraca, no período de 19 a 20; Arapiraca e Girau do Ponciano, no dia 21; São Miguel dos Campos e Capela, no período de 25 a 26, todos do mês de fevereiro </t>
  </si>
  <si>
    <t xml:space="preserve">PORTARIA SPGAI nº 211, DE 20 DE MARÇO DE 2019  O SUBPROCURADOR-GERAL ADMINISTRATIVO INSTITUCIONAL DO MINISTÉRIO PÚBLICO DO ESTADO DE ALAGOAS, no uso das atribuições, e tendo em vista o contido no Proc. 656/2019,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</si>
  <si>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JOSE HUMBERTO BUARQUE CAVALCANTE JUNIOR</t>
  </si>
  <si>
    <t xml:space="preserve">Arapiraca, no período de 19 a 20; Arapiraca e Girau do Ponciano, no dia 21; São Miguel dos Campos e Capela, no período de 25 a 26, todos do mês de fevereiro</t>
  </si>
  <si>
    <t xml:space="preserve">PORTARIA SPGAI nº 212, DE 20 DE MARÇO DE 2019  O SUBPROCURADOR-GERAL ADMINISTRATIVO INSTITUCIONAL DO MINISTÉRIO PÚBLICO DO ESTADO DE ALAGOAS, no uso das atribuições, e tendo em vista o contido no Proc. 656/2019,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</si>
  <si>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PORTARIA SPGAI nº 213, DE 20 DE MARÇO DE 2019  O SUBPROCURADOR-GERAL ADMINISTRATIVO INSTITUCIONAL DO MINISTÉRIO PÚBLICO DO ESTADO DE ALAGOAS, no uso das atribuições, e tendo em vista o contido no Proc. 656/2019, RESOLVE conceder em favor da SD PM RAPHAELA FERNANDA PEREIRA DA SILVA, portadora de CPF nº 058.785.254-29,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</si>
  <si>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VITOR GOMES DA SILVA</t>
  </si>
  <si>
    <t xml:space="preserve">PORTARIA SPGAI nº 214, DE 20 DE MARÇO DE 2019  O SUBPROCURADOR-GERAL ADMINISTRATIVO INSTITUCIONAL DO MINISTÉRIO PÚBLICO DO ESTADO DE ALAGOAS, no uso das atribuições, e tendo em vista o contido no Proc. 656/2019, RESOLVE conceder em favor do Agente Penitenciário VÍTOR GOMES DA SILVA, portador de CPF nº 809.844.104-06,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21/03/2019.</t>
  </si>
  <si>
    <t xml:space="preserve">ALEX ALMEIDA SILVA</t>
  </si>
  <si>
    <t xml:space="preserve">1 de fevereiro</t>
  </si>
  <si>
    <t xml:space="preserve">Maceió</t>
  </si>
  <si>
    <t xml:space="preserve">PORTARIA SPGAI nº 215, DE 21 DE MARÇO DE 2019  O SUBPROCURADOR-GERAL ADMINISTRATIVO INSTITUCIONAL DO MINISTÉRIO PÚBLICO DO ESTADO DE ALAGOAS, e tendo em vista o contido no Proc. 659/2019,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DOE 16 de janeiro de 2019, correndo a despesa por conta da dotação orçamentária inclusa no Programa de Trabalho 03.122.0003.2107.0000 - Manutenção das Atividades do Ministério Público, Natureza de despesa: 339014 - Diária, pessoal civil.  Publicado no DOE de 22/03/2019.</t>
  </si>
  <si>
    <t xml:space="preserve">11 de março</t>
  </si>
  <si>
    <t xml:space="preserve">PORTARIA SPGAI nº 216, DE 21 DE MARÇO DE 2019  O SUBPROCURADOR-GERAL ADMINISTRATIVO INSTITUCIONAL DO MINISTÉRIO PÚBLICO DO ESTADO DE ALAGOAS, e tendo em vista o contido no Proc. 660/2019,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22/03/2019.</t>
  </si>
  <si>
    <t xml:space="preserve">ROBERTO FILIPE DE ALMEIDA COIMBRA</t>
  </si>
  <si>
    <t xml:space="preserve"> 18 a 20 de março </t>
  </si>
  <si>
    <t xml:space="preserve">PORTARIA SPGAI nº 217, DE 21 DE MARÇO DE 2019  O SUBPROCURADOR-GERAL ADMINISTRATIVO INSTITUCIONAL DO MINISTÉRIO PÚBLICO DO ESTADO DE ALAGOAS, no uso de suas atribuições, e tendo em vista o contido no Proc. 716/2019, RESOLVE conceder em favor de ROBERTO FILIPE DE ALMEIDA COIMBRA, Analista do Ministério Público - Desenvolvimento de sistemas, portador do CPF nº 045.952.424-09, matrícula nº 825426-5, 2 (duas) diárias, no valor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Brasília-DF, no período de 18 a 20 de março do corrente ano, para participar da Reunião Ampliada do Sistema Nacional de Localização e Identificação de Desaparecidos - SINALID,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22/03/2019.</t>
  </si>
  <si>
    <t xml:space="preserve">JONATHAN DO NASCIMENTO MATOS</t>
  </si>
  <si>
    <t xml:space="preserve">18 a 29 de março</t>
  </si>
  <si>
    <t xml:space="preserve">PORTARIA SPGAI nº 218, DE 21 DE MARÇO DE 2019  O SUBPROCURADOR-GERAL ADMINISTRATIVO INSTITUCIONAL DO MINISTÉRIO PÚBLICO DO ESTADO DE ALAGOAS, no uso de suas atribuições, e tendo em vista o contido no Proc. 707/2019, RESOLVE conceder em favor de JONATHAN DO NASCIMENTO MATOS, Técnico do Ministério Público - Tecnologia da Informação, portador do CPF nº 053.548.944-76, matrícula nº 825712-4,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</si>
  <si>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10 ½</t>
  </si>
  <si>
    <t xml:space="preserve">JOSE JAILSON NUNES DE MACEDO</t>
  </si>
  <si>
    <t xml:space="preserve">PORTARIA SPGAI nº 219, DE 21 DE MARÇO DE 2019  O SUBPROCURADOR-GERAL ADMINISTRATIVO INSTITUCIONAL DO MINISTÉRIO PÚBLICO DO ESTADO DE ALAGOAS, no uso de suas atribuições, e tendo em vista o contido no Proc. 707/2019, RESOLVE conceder em favor de JOSÉ JAILSON NUNES DE MACEDO, Técnico do Ministério Público, portador do CPF nº 758.105.304-00, matrícula nº 825511-3,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</si>
  <si>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WARLLEY KALEU DEA SILVA</t>
  </si>
  <si>
    <t xml:space="preserve">PORTARIA SPGAI nº 220, DE 21 DE MARÇO DE 2019  O SUBPROCURADOR-GERAL ADMINISTRATIVO INSTITUCIONAL DO MINISTÉRIO PÚBLICO DO ESTADO DE ALAGOAS, no uso de suas atribuições, e tendo em vista o contido no Proc. 707/2019, RESOLVE conceder em favor de WARLLEY KALEU DA SILVA, Analista do Ministério Público, portador do CPF nº 076.789.184-88, matrícula nº 826140-7,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</si>
  <si>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FABIO BASTOS NUNES</t>
  </si>
  <si>
    <t xml:space="preserve"> 20 e 22 de fevereiro</t>
  </si>
  <si>
    <t xml:space="preserve">Santana do Ipanema</t>
  </si>
  <si>
    <t xml:space="preserve">PORTARIA SPGAI nº 222, DE 22 DE MARÇO DE 2019  O SUBPROCURADOR-GERAL ADMINISTRATIVO INSTITUCIONAL DO MINISTÉRIO PÚBLICO DO ESTADO DE ALAGOAS, no uso de suas atribuições, e tendo em vista o contido no Proc. 673/2019,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Santana do Ipanema, nos dias 20 e 22 de fevereiro do corrente ano, em razão da designação contida na Portaria PGJ nº 109, DE 6 DE FEVEREIRO DE 2019, DOE 8 de Fevereiro de 2019, correndo a despesa por conta da dotação orçamentária inclusa no Programa de Trabalho 03.122.0003.2107.0000 - Manutenção das Atividades do Ministério Público, Natureza de despesa: 339014 - Diária, pessoal civil.  Publicado no DOE de 25/03/2019.</t>
  </si>
  <si>
    <t xml:space="preserve"> 11 a 12 de março</t>
  </si>
  <si>
    <t xml:space="preserve">Palmeira dos Índios, Santana do Ipanema, Piranhas, e Pão de Açúcar</t>
  </si>
  <si>
    <t xml:space="preserve">PORTARIA SPGAI nº 223, DE 22 DE MARÇO DE 2019  O SUBPROCURADOR-GERAL ADMINISTRATIVO INSTITUCIONAL DO MINISTÉRIO PÚBLICO DO ESTADO DE ALAGOAS, no uso das atribuições, e tendo em vista o contido no Proc. 675/2019,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Palmeira dos Índios, Santana do Ipanema, Piranhas, e Pão de Açúcar, no período de 11 a 12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25/03/2019.</t>
  </si>
  <si>
    <t xml:space="preserve">1 e ½</t>
  </si>
  <si>
    <t xml:space="preserve"> 26 de fevereiro</t>
  </si>
  <si>
    <t xml:space="preserve"> Piaçabuçu</t>
  </si>
  <si>
    <t xml:space="preserve">PORTARIA SPGAI nº 225, DE 22 DE MARÇO DE 2019  O SUBPROCURADOR-GERAL ADMINISTRATIVO INSTITUCIONAL DO MINISTÉRIO PÚBLICO DO ESTADO DE ALAGOAS, no uso das atribuições, e tendo em vista o contido no Proc. 713/2019,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</si>
  <si>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PORTARIA SPGAI nº 226, DE 22 DE MARÇO DE 2019  O SUBPROCURADOR-GERAL ADMINISTRATIVO INSTITUCIONAL DO MINISTÉRIO PÚBLICO DO ESTADO DE ALAGOAS, no uso das atribuições, e tendo em vista o contido no Proc. 713/2019,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</si>
  <si>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PORTARIA SPGAI nº 227, DE 22 DE MARÇO DE 2019  O SUBPROCURADOR-GERAL ADMINISTRATIVO INSTITUCIONAL DO MINISTÉRIO PÚBLICO DO ESTADO DE ALAGOAS, no uso das atribuições, e tendo em vista o contido no Proc. 713/2019,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</si>
  <si>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JORGE JOSE TAVARES DORIA</t>
  </si>
  <si>
    <t xml:space="preserve">27 a 29 de março</t>
  </si>
  <si>
    <t xml:space="preserve">Salvador-BA,</t>
  </si>
  <si>
    <t xml:space="preserve">PORTARIA SPGAI nº 250, DE 25 DE MARÇO DE 2019  O SUBPROCURADOR-GERAL ADMINISTRATIVO INSTITUCIONAL DO MINISTÉRIO PÚBLICO DO ESTADO DE ALAGOAS, no uso das atribuições, e tendo em vista o contido no Proc. 746/2019, RESOLVE conceder em favor do Dr. JORGE JOSÉ TAVARES DÓRIA, Promotor de Justiça, da 14ª PJC, ora Coordenador do Centro de Apoio Operacional do Meio Ambiente - COPEMA, de 3ª entrância, portador do CPF nº 087.661.344-04, matrícula nº 55446-4, 2 ½ (duas e meia) diárias, no valor unitário de R$ 831,15 (oitocentos e trinta e um reais e quinze centavos), aplicando-se o desconto de R$ 25,07 (vinte e cinco reais e sete centavos), por diária, referente ao auxílio-alimentação de acordo com o Ato PGJ nº 7/2014, perfazendo um total de R$ 2.015,20 (dois mil e quinze reais e vinte centavos), em face de ter de se deslocar à cidade de Salvador-BA,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26/03/2019.</t>
  </si>
  <si>
    <t xml:space="preserve">2 e ½</t>
  </si>
  <si>
    <t xml:space="preserve">Arapiraca, nos dias 6, 7 e 13; Matriz do Camaragibe, no dia 4; Estrela de Alagoas, no dia 5 e Palmeira dos Índios, no dia 11, todos do mês de fevereiro</t>
  </si>
  <si>
    <t xml:space="preserve">PORTARIA SPGAI nº 230, DE 25 DE MARÇO DE 2019  O SUBPROCURADOR-GERAL ADMINISTRATIVO INSTITUCIONAL DO MINISTÉRIO PÚBLICO DO ESTADO DE ALAGOAS, no uso das atribuições, e tendo em vista o contido no Proc. 515/2019, RESOLVE conceder em favor do 1º TEN PM ANDRÉ SILVA DOS SANTOS, portador de CPF nº 010.827.514-05,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às cidades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</si>
  <si>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6 ½</t>
  </si>
  <si>
    <t xml:space="preserve">ARLLEY GUIZELINI NICACIO</t>
  </si>
  <si>
    <t xml:space="preserve"> Maragogi</t>
  </si>
  <si>
    <t xml:space="preserve">PORTARIA SPGAI nº 231, DE 25 DE MARÇO DE 2019  O SUBPROCURADOR-GERAL ADMINISTRATIVO INSTITUCIONAL DO MINISTÉRIO PÚBLICO DO ESTADO DE ALAGOAS, no uso de suas atribuições, e tendo em vista o contido no Proc. 515/2019,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</si>
  <si>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PORTARIA SPGAI nº 232, DE 25 DE MARÇO DE 2019  O SUBPROCURADOR-GERAL ADMINISTRATIVO INSTITUCIONAL DO MINISTÉRIO PÚBLICO DO ESTADO DE ALAGOAS, no uso de suas atribuições, e tendo em vista o contido no Proc. 515/2019, RESOLVE conceder em favor do ST PM DOUGLAS SANTOS MAGALHÃES, portador de CPF nº 724.329.504-53,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 cidade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</si>
  <si>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GILBERTO GIL SILVA DOS SANTOS</t>
  </si>
  <si>
    <t xml:space="preserve">31 de janeiro</t>
  </si>
  <si>
    <t xml:space="preserve">PORTARIA SPGAI nº 233, DE 25 DE MARÇO DE 2019  O SUBPROCURADOR-GERAL ADMINISTRATIVO INSTITUCIONAL DO MINISTÉRIO PÚBLICO DO ESTADO DE ALAGOAS, no uso de suas atribuições, e tendo em vista o contido no Proc. 515/2019,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31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</si>
  <si>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Maragogi</t>
  </si>
  <si>
    <t xml:space="preserve">PORTARIA SPGAI nº 234, DE 25 DE MARÇO DE 2019  O SUBPROCURADOR-GERAL ADMINISTRATIVO INSTITUCIONAL DO MINISTÉRIO PÚBLICO DO ESTADO DE ALAGOAS, no uso de suas atribuições, e tendo em vista o contido no Proc. 515/2019, RESOLVE conceder em favor do 3º SGT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</si>
  <si>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CRISTHIANO RODRIGUES MOURA</t>
  </si>
  <si>
    <t xml:space="preserve"> 31 de janeiro a 1º de fevereiro</t>
  </si>
  <si>
    <t xml:space="preserve">Matriz do Camaragibe</t>
  </si>
  <si>
    <t xml:space="preserve">PORTARIA SPGAI nº 235, DE 25 DE MARÇO DE 2019  O SUBPROCURADOR-GERAL ADMINISTRATIVO INSTITUCIONAL DO MINISTÉRIO PÚBLICO DO ESTADO DE ALAGOAS, no uso das atribuições, e tendo em vista o contido no Proc. 515/2019, RESOLVE conceder em favor do 3º SGT PM CRISTHIANO RODRIGUES MOURA, portador de CPF nº 037.962.744-20,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Matriz do Camaragibe, no período de 31 de janeiro a 1º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</si>
  <si>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 13 de fevereiro</t>
  </si>
  <si>
    <t xml:space="preserve">São José da Tapera</t>
  </si>
  <si>
    <t xml:space="preserve">PORTARIA SPGAI nº 236, DE 25 DE MARÇO DE 2019  O SUBPROCURADOR-GERAL ADMINISTRATIVO INSTITUCIONAL DO MINISTÉRIO PÚBLICO DO ESTADO DE ALAGOAS, no uso das atribuições, e tendo em vista o contido no Proc. 515/2019,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</si>
  <si>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Matriz do Camaragibe, no período de 31 de janeiro a 1º de fevereiro; Estrela de Alagoas e Arapiraca, no período de 5 a 6 e Arapiraca, no dia 7, todos do mês de fevereiro</t>
  </si>
  <si>
    <t xml:space="preserve">PORTARIA SPGAI nº 237, DE 25 DE MARÇO DE 2019  O SUBPROCURADOR-GERAL ADMINISTRATIVO INSTITUCIONAL DO MINISTÉRIO PÚBLICO DO ESTADO DE ALAGOAS, no uso das atribuições, e tendo em vista o contido no Proc. 515/2019,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</si>
  <si>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Matriz do Camaragibe, no período de 31 de janeiro a 1º de fevereiro; Estrela de Alagoas e Arapiraca, no dia 5 e Palmeira dos Índios, no dia 11, todos do mês de fevereiro</t>
  </si>
  <si>
    <t xml:space="preserve">PORTARIA SPGAI nº 238, DE 25 DE MARÇO DE 2019  O SUBPROCURADOR-GERAL ADMINISTRATIVO INSTITUCIONAL DO MINISTÉRIO PÚBLICO DO ESTADO DE ALAGOAS, no uso das atribuições, e tendo em vista o contido no Proc. 515/2019, RESOLVE conceder em favor do CB PM NICHOLAS FABIANO CORDEIRO DE OLIVEIRA, portador de CPF nº 057.443.704-55,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</si>
  <si>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Matriz do Camaragibe, no período de 31 de janeiro a 1º de fevereiro; Estrela de Alagoas e Arapiraca, no dia 5 e Colônia Leopoldina, no dia 7, todos do mês de fevereiro</t>
  </si>
  <si>
    <t xml:space="preserve">PORTARIA SPGAI nº 239, DE 25 DE MARÇO DE 2019  O SUBPROCURADOR-GERAL ADMINISTRATIVO INSTITUCIONAL DO MINISTÉRIO PÚBLICO DO ESTADO DE ALAGOAS, no uso das atribuições, e tendo em vista o contido no Proc. 515/2019,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</si>
  <si>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Matriz do Camaragibe, no dia 4; Estrela de Alagoas e Arapiraca, no período de 5 a 6 e Arapiraca, nos dias 7 e 13, todos do mês de fevereiro</t>
  </si>
  <si>
    <t xml:space="preserve">PORTARIA SPGAI nº 240, DE 25 DE MARÇO DE 2019  O SUBPROCURADOR-GERAL ADMINISTRATIVO INSTITUCIONAL DO MINISTÉRIO PÚBLICO DO ESTADO DE ALAGOAS, no uso das atribuições, e tendo em vista o contido no Proc. 515/2019,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dia 4; Estrela de Alagoas e Arapiraca, no período de 5 a 6 e Arapiraca, nos dias 7 e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</si>
  <si>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 Matriz do Camaragibe, no período de 31 de janeiro a 1º de fevereiro; Estrela de Alagoas e Arapiraca, no período de 5 a 6 e Arapiraca, no dia 13, todos do mês de fevereiro</t>
  </si>
  <si>
    <t xml:space="preserve">PORTARIA SPGAI nº 241, DE 25 DE MARÇO DE 2019  O SUBPROCURADOR-GERAL ADMINISTRATIVO INSTITUCIONAL DO MINISTÉRIO PÚBLICO DO ESTADO DE ALAGOAS, no uso das atribuições, e tendo em vista o contido no Proc. 515/2019, RESOLVE conceder em favor do CB PM CINTHIA PEREIRA DE SOUZA, portadora de CPF nº 056.319.184-80,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</si>
  <si>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PORTARIA SPGAI nº 242, DE 25 DE MARÇO DE 2019  O SUBPROCURADOR-GERAL ADMINISTRATIVO INSTITUCIONAL DO MINISTÉRIO PÚBLICO DO ESTADO DE ALAGOAS, no uso das atribuições, e tendo em vista o contido no Proc. 515/2019,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</si>
  <si>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 Matriz do Camaragibe, no período de 31 de janeiro a 1º de fevereiro; Estrela de Alagoas e Arapiraca, no período de 5 a 6 e Palmeira dos Índios, no dia 11, todos do mês de fevereiro </t>
  </si>
  <si>
    <t xml:space="preserve">PORTARIA SPGAI nº 243, DE 25 DE MARÇO DE 2019  O SUBPROCURADOR-GERAL ADMINISTRATIVO INSTITUCIONAL DO MINISTÉRIO PÚBLICO DO ESTADO DE ALAGOAS, no uso das atribuições, e tendo em vista o contido no Proc. 515/2019, RESOLVE conceder em favor do SD PM JOSÉ HUMBERTO BUARQUE CAVALCANTE JÚNIOR, portador de CPF nº 021.496.314-40,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Matriz do Camaragibe, no período de 31 de janeiro a 1º de fevereiro; Estrela de Alagoas e Arapiraca, no período de 5 a 6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</si>
  <si>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 Matriz do Camaragibe, no período de 31 de janeiro a 1º de fevereiro e no dia 4; Arapiraca, no dia 6 e no período de 12 a 13, todos do mês de fevereiro </t>
  </si>
  <si>
    <t xml:space="preserve">PORTARIA SPGAI nº 244, DE 25 DE MARÇO DE 2019  O SUBPROCURADOR-GERAL ADMINISTRATIVO INSTITUCIONAL DO MINISTÉRIO PÚBLICO DO ESTADO DE ALAGOAS, no uso das atribuições, e tendo em vista o contido no Proc. 515/2019, RESOLVE conceder em favor da SD PM RAPHAELA FERNANDA PEREIRA DA SILVA, portadora de CPF nº 058.785.254-29, 3 ½ (três e meia) diárias, no valor de R$ 180,00 (cento e oitenta reais), de acordo com o Termo de Cooperação Técnica publicado no D.O.E. 5 de março de 2018 e com o Ato PGJ nº 1/2018 (D.O.E. 21 de março de 2018), perfazendo um total de R$ 630,00 (seiscentos e trinta reais), em face do seu deslocamento às cidades de Matriz do Camaragibe, no período de 31 de janeiro a 1º de fevereiro e no dia 4; Arapiraca, no dia 6 e no período de 12 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</si>
  <si>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3 e ½</t>
  </si>
  <si>
    <t xml:space="preserve">KAYSE ANDREY GOMES BRABO</t>
  </si>
  <si>
    <t xml:space="preserve">12 a 13 de fevereiro</t>
  </si>
  <si>
    <t xml:space="preserve">PORTARIA SPGAI nº 245, DE 25 DE MARÇO DE 2019  O SUBPROCURADOR-GERAL ADMINISTRATIVO INSTITUCIONAL DO MINISTÉRIO PÚBLICO DO ESTADO DE ALAGOAS, no uso das atribuições, e tendo em vista o contido no Proc. 515/2019,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</si>
  <si>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JEFFERSON VILLANOVA BARROS JUNIOR</t>
  </si>
  <si>
    <t xml:space="preserve">13 de fevereiro</t>
  </si>
  <si>
    <t xml:space="preserve">PORTARIA SPGAI nº 246, DE 25 DE MARÇO DE 2019  O SUBPROCURADOR-GERAL ADMINISTRATIVO INSTITUCIONAL DO MINISTÉRIO PÚBLICO DO ESTADO DE ALAGOAS, no uso de suas atribuições, e tendo em vista o contido no Proc. 515/2019,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</si>
  <si>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SAULO EMMANUEL DA SILVA TOLEDO</t>
  </si>
  <si>
    <t xml:space="preserve">PORTARIA SPGAI nº 247, DE 25 DE MARÇO DE 2019  O SUBPROCURADOR-GERAL ADMINISTRATIVO INSTITUCIONAL DO MINISTÉRIO PÚBLICO DO ESTADO DE ALAGOAS, no uso das atribuições, e tendo em vista o contido no Proc. 515/2019,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</si>
  <si>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PORTARIA SPGAI nº 248, DE 25 DE MARÇO DE 2019  O SUBPROCURADOR-GERAL ADMINISTRATIVO INSTITUCIONAL DO MINISTÉRIO PÚBLICO DO ESTADO DE ALAGOAS, no uso das atribuições, e tendo em vista o contido no Proc. 515/2019,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</si>
  <si>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Matriz do Camaragibe, no período de 31 de janeiro a 1º de fevereiro; Arapiraca, no dia 6 e Colônia Leopoldina, no dia 7, todos do mês de fevereiro</t>
  </si>
  <si>
    <t xml:space="preserve">PORTARIA SPGAI nº 249, DE 25 DE MARÇO DE 2019  O SUBPROCURADOR-GERAL ADMINISTRATIVO INSTITUCIONAL DO MINISTÉRIO PÚBLICO DO ESTADO DE ALAGOAS, no uso das atribuições, e tendo em vista o contido no Proc. 515/2019, RESOLVE conceder em favor do Agente Penitenciário VÍTOR GOMES DA SILVA, portador de CPF nº 809.844.104-06,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Arapiraca, no dia 6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26/03/2019.</t>
  </si>
  <si>
    <t xml:space="preserve">LOUISE MARIA TEIXEIRA DA SILVA</t>
  </si>
  <si>
    <t xml:space="preserve"> 6, 13, 20 e 27 de fevereiro</t>
  </si>
  <si>
    <t xml:space="preserve">Teotônio Vilela</t>
  </si>
  <si>
    <t xml:space="preserve">PORTARIA SPGAI nº 282, DE 27 DE MARÇO DE 2019  O SUBPROCURADOR-GERAL ADMINISTRATIVO INSTITUCIONAL DO MINISTÉRIO PÚBLICO DO ESTADO DE ALAGOAS, e tendo em vista o contido no Proc. 775/2019, RESOLVE conceder em favor do Dra. LOUISE MARIA TEIXEIRA DA SILVA, Promotor de Justiça, titular da Promotoria de Justiça de Junqueiro, de 1ª entrância, portador do CPF nº 029.213.524-60, matrícula nº 8255310-6,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Teotônio Vilela, nos dias 6, 13, 20 e 27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</si>
  <si>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4 ½</t>
  </si>
  <si>
    <t xml:space="preserve">LEONARDO NOVAES BASTOS</t>
  </si>
  <si>
    <t xml:space="preserve"> 5, 14 e 21 de fevereiro</t>
  </si>
  <si>
    <t xml:space="preserve">PORTARIA SPGAI nº 251, DE 26 DE MARÇO DE 2019  O SUBPROCURADOR-GERAL ADMINISTRATIVO INSTITUCIONAL DO MINISTÉRIO PÚBLICO DO ESTADO DE ALAGOAS, e tendo em vista o contido no Proc. 452/2019, RESOLVE conceder em favor do Dr. LEONARDO NOVAES BASTOS, Promotor de Justiça, titular da Promotoria de Justiça de Matriz de Camaragibe, de 1ª entrância, portador do CPF nº 059.160.937- 13, matrícula nº 8255379-3,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Maragogi, nos dias 5, 14 e 21 de fevereiro do corrente ano, em razão das designações contidas no Edital de Correição Ordinária nº 002/2019 e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</si>
  <si>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3 ½</t>
  </si>
  <si>
    <t xml:space="preserve">CARLOS EDUARDO AVILA CABRAL</t>
  </si>
  <si>
    <t xml:space="preserve">2 a 3 de abril </t>
  </si>
  <si>
    <t xml:space="preserve">Brasília-DF</t>
  </si>
  <si>
    <t xml:space="preserve">PORTARIA SPGAI nº 253, DE 26 DE MARÇO DE 2019  O SUBPROCURADOR-GERAL ADMINISTRATIVO INSTITUCIONAL DO MINISTÉRIO PÚBLICO DO ESTADO DE ALAGOAS, no uso de suas atribuições, e tendo em vista o contido no Proc. 588/2019, RESOLVE conceder em favor de CARLOS EDUARDO ÁVILA CABRAL, Diretor-Geral, portador do CPF nº 010.073.334-48, matrícula nº 8255077-8,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28/03/2019.</t>
  </si>
  <si>
    <t xml:space="preserve">THIAGO ALVES DA SILVA</t>
  </si>
  <si>
    <t xml:space="preserve">PORTARIA SPGAI nº 254, DE 26 DE MARÇO DE 2019  O SUBPROCURADOR-GERAL ADMINISTRATIVO INSTITUCIONAL DO MINISTÉRIO PÚBLICO DO ESTADO DE ALAGOAS, no uso de suas atribuições, e tendo em vista o contido no Proc. 766/2019, RESOLVE conceder em favor de THIAGO ALVES DA SILVA, Chefe da Seção de Gestão Estratégica, portador do CPF nº 054.197.544-79, matrícula nº 826180-6, 3 (três) meias diárias, no valor de R$ 165,00 (cento e sessenta e cinco reais), aplicando-se o desconto de R$ 12,53 (doze reais e cinquenta e três centavos), por diária, referente ao auxílio-alimentação de acordo com o Ato PGJ nº 7/2014, perfazendo um total de R$ 457,41 (quatrocentos e cinquenta e sete reais e quarenta e um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27/03/2019.</t>
  </si>
  <si>
    <t xml:space="preserve">HENDERSON ROGERS MELO DA SILVA</t>
  </si>
  <si>
    <t xml:space="preserve"> 19 de março</t>
  </si>
  <si>
    <t xml:space="preserve"> Arapiraca</t>
  </si>
  <si>
    <t xml:space="preserve">PORTARIA SPGAI nº 255, DE 26 DE MARÇO DE 2019  O SUBPROCURADOR-GERAL ADMINISTRATIVO INSTITUCIONAL DO MINISTÉRIO PÚBLICO DO ESTADO DE ALAGOAS, no uso de suas atribuições, e tendo em vista o contido no Proc. 736/2019,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19 de março do corrente ano, para realizar serviço de configuração de equipamentos de informática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</si>
  <si>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 18 a 21 de março</t>
  </si>
  <si>
    <t xml:space="preserve">PORTARIA SPGAI nº 256, DE 26 DE MARÇO DE 2019  O SUBPROCURADOR-GERAL ADMINISTRATIVO INSTITUCIONAL DO MINISTÉRIO PÚBLICO DO ESTADO DE ALAGOAS, no uso de suas atribuições, e tendo em vista o contido no Proc. 735/2019,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Santana do Ipanema, no período de 18 a 21 de março do corrente ano, para realizar serviço de configuração de equipamentos de informática no prédio da Promotoria de Justiça de Santana do Ipanema,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</si>
  <si>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ANTONIO LUIZ DOS SANTOS FILHO</t>
  </si>
  <si>
    <t xml:space="preserve"> 3 a 5 de abril </t>
  </si>
  <si>
    <t xml:space="preserve">PORTARIA SPGAI nº 285, DE 27 DE MARÇO DE 2019  O SUBPROCURADOR-GERAL ADMINISTRATIVO INSTITUCIONAL DO MINISTÉRIO PÚBLICO DO ESTADO DE ALAGOAS, no uso das atribuições, e tendo em vista o contido no Proc. 759/2019, RESOLVE conceder em favor do Dr. ANTÔNIO LUIZ DOS SANTOS FILHO, Promotor de Justiça da 2ª Promotoria de Justiça de Santana do Ipanema, de 2ª entrância, ora Coordenador do GAECO, portador do CPF nº 039.650.664-04, matrícula nº 69197- 6,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</si>
  <si>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HAMILTON CARNEIRO JUNIOR</t>
  </si>
  <si>
    <t xml:space="preserve">PORTARIA SPGAI nº 286, DE 27 DE MARÇO DE 2019  O SUBPROCURADOR-GERAL ADMINISTRATIVO INSTITUCIONAL DO MINISTÉRIO PÚBLICO DO ESTADO DE ALAGOAS, no uso das atribuições, e tendo em vista o contido no Proc. 759/2019,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</si>
  <si>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CARLOS DAVI LOPES CORREIA LIMA</t>
  </si>
  <si>
    <t xml:space="preserve">PORTARIA SPGAI nº 287, DE 27 DE MARÇO DE 2019  O SUBPROCURADOR-GERAL ADMINISTRATIVO INSTITUCIONAL DO MINISTÉRIO PÚBLICO DO ESTADO DE ALAGOAS, no uso das atribuições, e tendo em vista o contido no Proc. 759/2019, RESOLVE conceder em favor do Dr. CARLOS DAVI LOPES CORREIA LIMA, Promotor de Justiça da 1º Promotoria de Justiça de União dos Palmares, de 2ª entrância, ora membro do GT de Enfrentamento às Facções e à Lavagem de Dinheiro, portador do CPF nº 059.623.194-60, matrícula nº 826064-8,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</si>
  <si>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ELOA DE CARVALHO MELO</t>
  </si>
  <si>
    <t xml:space="preserve">PORTARIA SPGAI nº 288, DE 27 DE MARÇO DE 2019  O SUBPROCURADOR-GERAL ADMINISTRATIVO INSTITUCIONAL DO MINISTÉRIO PÚBLICO DO ESTADO DE ALAGOAS, no uso das atribuições, e tendo em vista o contido no Proc. 759/2019, RESOLVE conceder em favor do Dra. ELOÁ DE CARVALHO MELO, Promotora de Justiça da 3ª Promotoria de Justiça de Palmeira dos Índios, de 2ª entrância, ora membro do GT de Enfrentamento às Facções e à Lavagem de Dinheiro, portador do CPF nº 025.726.145-10, matrícula nº 826063-0,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</si>
  <si>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18 a 22 de março </t>
  </si>
  <si>
    <t xml:space="preserve">PORTARIA SPGAI nº 283, DE 27 DE MARÇO DE 2019  O SUBPROCURADOR-GERAL ADMINISTRATIVO INSTITUCIONAL DO MINISTÉRIO PÚBLICO DO ESTADO DE ALAGOAS, no uso das atribuições, e tendo em vista o contido no Proc. 779/2019, RESOLVE conceder em favor de JOÃO ELIAS DE HOLANDA GOMES, Chefe da Seção de Engenharia, portador de CPF nº 136.782.133-91, matrícula nº 826293-4,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 cidade de Santana do Ipanema, no período de 18 a 22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28/03/2019.</t>
  </si>
  <si>
    <t xml:space="preserve">PORTARIA SPGAI nº 284, DE 27 DE MARÇO DE 2019  O SUBPROCURADOR-GERAL ADMINISTRATIVO INSTITUCIONAL DO MINISTÉRIO PÚBLICO DO ESTADO DE ALAGOAS, no uso das atribuições, e tendo em vista o contido no Proc. 788/2019, RESOLVE conceder em favor do Dr. ALFREDO GASPAR DE MENDONÇA NETO, Procurador-Geral de Justiça do Ministério Público, portador do CPF nº 725.030.174- 87, matrícula nº 76577-5, 2 ½ (duas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R$ 2.153,73 (dois mil, cento e cinquenta e três reais e setenta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03.122.0003.2107.0000 ¿ Manutenção das Atividades do Ministério Público, Natureza de despesa: 339014 ¿ Diária, pessoal civil.  Publicado no DOE de 28/03/2019.</t>
  </si>
  <si>
    <t xml:space="preserve"> 2 a 3 de abril </t>
  </si>
  <si>
    <t xml:space="preserve">PORTARIA SPGAI nº 289, DE 27 DE MARÇO DE 2019  O SUBPROCURADOR-GERAL ADMINISTRATIVO INSTITUCIONAL DO MINISTÉRIO PÚBLICO DO ESTADO DE ALAGOAS, no uso de suas atribuições, e tendo em vista o contido no Proc. 797/2019, RESOLVE conceder em favor de JANAÍNA RIBEIRO SOARES, Diretora de Comunicação Social, portadora do CPF nº 007.805.834-18, matrícula nº 8255080,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03.122.0003.2107.00258 ¿ Manutenção das Ações de Comunicação, Natureza de despesa: 339014 ¿ Diárias, pessoal civil.  Publicado no DOE de 28/03/2019.</t>
  </si>
  <si>
    <t xml:space="preserve">LUCAS MASCARENHAS DE CERQUEIRA MENEZES</t>
  </si>
  <si>
    <t xml:space="preserve">PORTARIA SPGAI nº 224, DE 22 DE MARÇO DE 2019  O SUBPROCURADOR-GERAL ADMINISTRATIVO INSTITUCIONAL DO MINISTÉRIO PÚBLICO DO ESTADO DE ALAGOAS, no uso das atribuições, e tendo em vista o contido no Proc. 658/2019,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27/03/2019.</t>
  </si>
  <si>
    <t xml:space="preserve">12 de março </t>
  </si>
  <si>
    <t xml:space="preserve"> PORTARIA SPGAI nº 257, DE 27 DE MARÇO DE 2019  O SUBPROCURADOR-GERAL ADMINISTRATIVO INSTITUCIONAL DO MINISTÉRIO PÚBLICO DO ESTADO DE ALAGOAS, no uso das atribuições, e tendo em vista o contido no Proc. 755/2019, RESOLVE conceder em favor da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</si>
  <si>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Matriz do Camaragibe, no dia 1º de fevereiro; Delmiro Gouveia, no período de 15 a 16 de março</t>
  </si>
  <si>
    <t xml:space="preserve">PORTARIA SPGAI nº 258, DE 27 DE MARÇO DE 2019  O SUBPROCURADOR-GERAL ADMINISTRATIVO INSTITUCIONAL DO MINISTÉRIO PÚBLICO DO ESTADO DE ALAGOAS, no uso de suas atribuições, e tendo em vista o contido no Proc. 755/2019, RESOLVE conceder em favor do 1º TEN PM JOSÉ CARLOS MARINHO FAUSTO da Assessoria Militar desta Procuradoria-Geral de Justiça, portador do CPF nº 048.757.934-80, matrícula nº 825507-5, 1 ½ (uma e meia) diárias, no valor de R$ 180,00 (cento e oitenta reais), aplicando-se o desconto de R$ 25,07 (vinte e cinco reais e sete centavos), por diária, referente ao auxílio-alimentação de acordo com o Ato PGJ nº 7/2014 e com o Ato PGJ nº 1/2018, perfazendo um total de R$ 232,40 (duzentos e trinta e dois reais e quarenta centavos), em face do seu deslocamento às cidades de Matriz do Camaragibe, no dia 1º de fevereiro;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</si>
  <si>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15 a 16 de março</t>
  </si>
  <si>
    <t xml:space="preserve"> Delmiro Gouveia</t>
  </si>
  <si>
    <t xml:space="preserve">PORTARIA SPGAI nº 259, DE 27 DE MARÇO DE 2019  O SUBPROCURADOR-GERAL ADMINISTRATIVO INSTITUCIONAL DO MINISTÉRIO PÚBLICO DO ESTADO DE ALAGOAS, no uso de suas atribuições, e tendo em vista o contido no Proc. 755/2019, RESOLVE conceder em favor do 1º TEN PM EMERSON LOURENÇO DANTAS da Assessoria Militar desta PGJ, portador do CPF nº 038.514.104-16, matrícula nº 8255175-8,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</si>
  <si>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260, DE 27 DE MARÇO DE 2019  O SUBPROCURADOR-GERAL ADMINISTRATIVO INSTITUCIONAL DO MINISTÉRIO PÚBLICO DO ESTADO DE ALAGOAS, no uso de suas atribuições, e tendo em vista o contido no Proc. 755/2019, RESOLVE conceder em favor do 1º TEN PM KELMANY MÁRCIO DE ASSIS SILVA da Assessoria Militar desta PGJ, portador do CPF nº 054.900.604-41, matrícula nº 8255174-0,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</si>
  <si>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261, DE 27 DE MARÇO DE 2019  O SUBPROCURADOR-GERAL ADMINISTRATIVO INSTITUCIONAL DO MINISTÉRIO PÚBLICO DO ESTADO DE ALAGOAS, no uso de suas atribuições, e tendo em vista o contido no Proc. 755/2019,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nos dias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</si>
  <si>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262, DE 27 DE MARÇO DE 2019  O SUBPROCURADOR-GERAL ADMINISTRATIVO INSTITUCIONAL DO MINISTÉRIO PÚBLICO DO ESTADO DE ALAGOAS, no uso das atribuições, e tendo em vista o contido no Proc. 755/2019, RESOLVE conceder em favor do 3º SGT PM DOUGLAS LOPES FERREIRA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</si>
  <si>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263, DE 27 DE MARÇO DE 2019  O SUBPROCURADOR-GERAL ADMINISTRATIVO INSTITUCIONAL DO MINISTÉRIO PÚBLICO DO ESTADO DE ALAGOAS, no uso de suas atribuições, e tendo em vista o contido no Proc. 755/2019, RESOLVE conceder em favor do 3º SGT PM AILTON SOARES da Assessoria Militar desta PGJ, portador do CPF nº 540.495.124-91, matrícula nº 8255178-2,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</si>
  <si>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ROGERIO DUARTE BONFIM</t>
  </si>
  <si>
    <t xml:space="preserve">PORTARIA SPGAI nº 264, DE 27 DE MARÇO DE 2019  O SUBPROCURADOR-GERAL ADMINISTRATIVO INSTITUCIONAL DO MINISTÉRIO PÚBLICO DO ESTADO DE ALAGOAS, no uso de suas atribuições, e tendo em vista o contido no Proc. 755/2019, RESOLVE conceder em favor do 3º SGT PM ROGÉRIO DUARTE BOMFIM da Assessoria Militar desta PGJ, portador do CPF nº 036.143.734-01, matrícula nº 825304-8,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</si>
  <si>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SILVANIO DE OMENA SILVA</t>
  </si>
  <si>
    <t xml:space="preserve">11 a 12 de março</t>
  </si>
  <si>
    <t xml:space="preserve">PORTARIA SPGAI nº 265, DE 27 DE MARÇO DE 2019  O SUBPROCURADOR-GERAL ADMINISTRATIVO INSTITUCIONAL DO MINISTÉRIO PÚBLICO DO ESTADO DE ALAGOAS, no uso das atribuições, e tendo em vista o contido no Proc. 755/2019, RESOLVE conceder em favor do 3º SGT PM SILVANIO DE OMENA SILVA, portador de CPF nº 870.452.654-68,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</si>
  <si>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PORTARIA SPGAI nº 266, DE 27 DE MARÇO DE 2019  O SUBPROCURADOR-GERAL ADMINISTRATIVO INSTITUCIONAL DO MINISTÉRIO PÚBLICO DO ESTADO DE ALAGOAS, no uso das atribuições, e tendo em vista o contido no Proc. 755/2019,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</si>
  <si>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267, DE 27 DE MARÇO DE 2019  O SUBPROCURADOR-GERAL ADMINISTRATIVO INSTITUCIONAL DO MINISTÉRIO PÚBLICO DO ESTADO DE ALAGOAS, no uso das atribuições, e tendo em vista o contido no Proc. 755/2019,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</si>
  <si>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268, DE 27 DE MARÇO DE 2019  O SUBPROCURADOR-GERAL ADMINISTRATIVO INSTITUCIONAL DO MINISTÉRIO PÚBLICO DO ESTADO DE ALAGOAS, no uso das atribuições, e tendo em vista o contido no Proc. 755/2019,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</si>
  <si>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Arapiraca, no dia 12; Atalaia, no período de 15 a 16, todos do mês de março </t>
  </si>
  <si>
    <t xml:space="preserve">PORTARIA SPGAI nº 269, DE 27 DE MARÇO DE 2019  O SUBPROCURADOR-GERAL ADMINISTRATIVO INSTITUCIONAL DO MINISTÉRIO PÚBLICO DO ESTADO DE ALAGOAS, no uso das atribuições, e tendo em vista o contido no Proc. 755/2019, RESOLVE conceder em favor do CB PM NICHOLAS FABIANO CORDEIRO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</si>
  <si>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270, DE 27 DE MARÇO DE 2019  O SUBPROCURADOR-GERAL ADMINISTRATIVO INSTITUCIONAL DO MINISTÉRIO PÚBLICO DO ESTADO DE ALAGOAS, no uso das atribuições, e tendo em vista o contido no Proc. 755/2019, RESOLVE conceder em favor do CB PM CLESIVALDO DOS SANTOS DE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</si>
  <si>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271, DE 27 DE MARÇO DE 2019  O SUBPROCURADOR-GERAL ADMINISTRATIVO INSTITUCIONAL DO MINISTÉRIO PÚBLICO DO ESTADO DE ALAGOAS, no uso das atribuições, e tendo em vista o contido no Proc. 755/2019, RESOLVE conceder em favor do CB PM GENIVAL FRANCISCO SANTOS JÚNIOR, portador de CPF nº 034.869.204-80,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</si>
  <si>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272, DE 27 DE MARÇO DE 2019  O SUBPROCURADOR-GERAL ADMINISTRATIVO INSTITUCIONAL DO MINISTÉRIO PÚBLICO DO ESTADO DE ALAGOAS, no uso das atribuições, e tendo em vista o contido no Proc. 755/2019, RESOLVE conceder em favor do CB PM CINTHIA PEREIRA DE SOUZA, portadora de CPF nº 056.319.184-80,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</si>
  <si>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273, DE 27 DE MARÇO DE 2019  O SUBPROCURADOR-GERAL ADMINISTRATIVO INSTITUCIONAL DO MINISTÉRIO PÚBLICO DO ESTADO DE ALAGOAS, no uso das atribuições, e tendo em vista o contido no Proc. 755/2019, RESOLVE conceder em favor do SD PM JOSÉ HUMBERTO BUARQUE CAVALCANTE JÚNIOR, portador de CPF nº 021.496.314-40,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</si>
  <si>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THIAGO ARAUJO DOS SANTOS</t>
  </si>
  <si>
    <t xml:space="preserve">PORTARIA SPGAI nº 274, DE 27 DE MARÇO DE 2019  O SUBPROCURADOR-GERAL ADMINISTRATIVO INSTITUCIONAL DO MINISTÉRIO PÚBLICO DO ESTADO DE ALAGOAS, no uso das atribuições, e tendo em vista o contido no Proc. 755/2019, RESOLVE conceder em favor do SD PM THIAGO ARAÚJO DOS SANTOS, portador de CPF nº 061.993.694-08,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</si>
  <si>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JOAO BRAZ DOS SANTOS JUNIOR</t>
  </si>
  <si>
    <t xml:space="preserve">Delmiro Gouveia</t>
  </si>
  <si>
    <t xml:space="preserve">PORTARIA SPGAI nº 275, DE 27 DE MARÇO DE 2019  O SUBPROCURADOR-GERAL ADMINISTRATIVO INSTITUCIONAL DO MINISTÉRIO PÚBLICO DO ESTADO DE ALAGOAS, no uso das atribuições, e tendo em vista o contido no Proc. 755/2019, RESOLVE conceder em favor do SD PM JOÃO BRAZ DOS SANTOS JÚNIOR da Assessoria Militar, portador de CPF nº 049.941.704-60, matrícula nº 65523-6,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</si>
  <si>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276, DE 27 DE MARÇO DE 2019  O SUBPROCURADOR-GERAL ADMINISTRATIVO INSTITUCIONAL DO MINISTÉRIO PÚBLICO DO ESTADO DE ALAGOAS, no uso das atribuições, e tendo em vista o contido no Proc. 755/2019, RESOLVE conceder em favor do SD PM ELVIO NICOLAU DA SILVA, portador de CPF nº 046.883.674-81,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</si>
  <si>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277, DE 27 DE MARÇO DE 2019 O SUBPROCURADOR-GERAL ADMINISTRATIVO INSTITUCIONAL DO MINISTÉRIO PÚBLICO DO ESTADO DE ALAGOAS, no uso das atribuições, e tendo em vista o contido no Proc. 755/2019, RESOLVE conceder em favor da SD PM ELAINE DA SILVA SANTOS, portadora de CPF nº 061.075.304-52,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</si>
  <si>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278, DE 27 DE MARÇO DE 2019  O SUBPROCURADOR-GERAL ADMINISTRATIVO INSTITUCIONAL DO MINISTÉRIO PÚBLICO DO ESTADO DE ALAGOAS, no uso das atribuições, e tendo em vista o contido no Proc. 755/2019,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</si>
  <si>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PORTARIA SPGAI nº 279, DE 27 DE MARÇO DE 2019  O SUBPROCURADOR-GERAL ADMINISTRATIVO INSTITUCIONAL DO MINISTÉRIO PÚBLICO DO ESTADO DE ALAGOAS, no uso das atribuições, e tendo em vista o contido no Proc. 755/2019,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</si>
  <si>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 Matriz do Camaragibe, no dia 1º de fevereiro; Delmiro Gouveia, no período de 15 a 16 de março </t>
  </si>
  <si>
    <t xml:space="preserve">PORTARIA SPGAI nº 280, DE 27 DE MARÇO DE 2019  O SUBPROCURADOR-GERAL ADMINISTRATIVO INSTITUCIONAL DO MINISTÉRIO PÚBLICO DO ESTADO DE ALAGOAS, no uso de suas atribuições, e tendo em vista o contido no Proc. 755/2019, RESOLVE conceder em favor do SD PM JEFFERSON VILLANOVA BARROS JÚNIOR, portador do CPF nº 070.349.196-23,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Matriz do Camaragibe, no dia 1º de fevereiro;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</si>
  <si>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 PORTARIA SPGAI nº 281, DE 27 DE MARÇO DE 2019  O SUBPROCURADOR-GERAL ADMINISTRATIVO INSTITUCIONAL DO MINISTÉRIO PÚBLICO DO ESTADO DE ALAGOAS, no uso das atribuições, e tendo em vista o contido no Proc. 755/2019, RESOLVE conceder em favor do Agente Penitenciário VÍTOR GOMES DA SILVA, portador de CPF nº 809.844.104-06,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28/03/2019.</t>
  </si>
  <si>
    <t xml:space="preserve">LUIZ JOSE GOMES VASCONCELOS</t>
  </si>
  <si>
    <t xml:space="preserve">31 de março a 3 de abril </t>
  </si>
  <si>
    <t xml:space="preserve">Rio de Janeiro-RJ</t>
  </si>
  <si>
    <t xml:space="preserve">PORTARIA SPGAI nº 252, DE 26 DE MARÇO DE 2019  O SUBPROCURADOR-GERAL ADMINISTRATIVO INSTITUCIONAL DO MINISTÉRIO PÚBLICO DO ESTADO DE ALAGOAS, no uso das atribuições, e tendo em vista o contido no Proc. 690/2019, RESOLVE conceder em favor do Dr. LUIZ JOSÉ GOMES VASCONCELOS, Promotor de Justiça, da 51ª PJC, de 3ª entrância, portador do CPF nº 164.059.004-87, matrícula nº 62614-7,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do Rio de Janeiro-RJ, no período de 31 de março a 3 de abril do corrente ano, para participar da 18ª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29/03/2019.</t>
  </si>
  <si>
    <t xml:space="preserve">MARCIO ROBERTO TENORIO DE ALBURQUERQUE</t>
  </si>
  <si>
    <t xml:space="preserve">PORTARIA PGJ nº 196, DE 25 DE MARÇO DE 2019  O PROCURADOR-GERAL DE JUSTIÇA DO ESTADO DE ALAGOAS, no uso das atribuições, e tendo em vista o contido no Proc. 757/2019, RESOLVE conceder em favor do Dr. MÁRCIO ROBERTO TENÓRIO DE ALBUQUERQUE, Subprocurador-Geral Administrativo-Institucional do Ministério Público, portador do CPF nº 208.575.514-34, matrícula nº 55854-0,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Salvador-BA, no período de 28 a 30 de março do corrente ano, para participar da 2ª Conferência Regional de Promotoras e Procuradores de Justiça ¿ Edição da Região Nordeste, correndo a despesa por conta da dotação orçamentária inclusa no Programa de Trabalho 03.122.0003.2107.0000 ¿ Manutenção das Atividades do Ministério Público, Natureza de despesa: 339014 ¿ Diária, pessoal civil.  Publicado no DOE de 27/03/2019.</t>
  </si>
  <si>
    <t xml:space="preserve">Ofício nº 187/2019-GAB.PGJ.MPE/AL – Processo nº 503/2019.</t>
  </si>
  <si>
    <t xml:space="preserve">sigiloso</t>
  </si>
  <si>
    <t xml:space="preserve">Total (j)</t>
  </si>
  <si>
    <t xml:space="preserve">Fonte de Informação: Diretoria de Programação e Orçamento – PGJ/AL</t>
  </si>
  <si>
    <t xml:space="preserve">Data da última atualização: 29.3.2019</t>
  </si>
  <si>
    <r>
      <rPr>
        <b val="true"/>
        <sz val="9"/>
        <color rgb="FF000000"/>
        <rFont val="Arial Narrow"/>
        <family val="2"/>
        <charset val="1"/>
      </rPr>
      <t xml:space="preserve">(a) Nome </t>
    </r>
    <r>
      <rPr>
        <sz val="9"/>
        <color rgb="FF000000"/>
        <rFont val="Arial Narrow"/>
        <family val="2"/>
        <charset val="1"/>
      </rPr>
      <t xml:space="preserve">– Nome do membro, servidor ou colaborador eventual que recebeu a diária.</t>
    </r>
  </si>
  <si>
    <r>
      <rPr>
        <b val="true"/>
        <sz val="9"/>
        <color rgb="FF000000"/>
        <rFont val="Arial Narrow"/>
        <family val="2"/>
        <charset val="1"/>
      </rPr>
      <t xml:space="preserve">(b) Cargo</t>
    </r>
    <r>
      <rPr>
        <sz val="9"/>
        <color rgb="FF000000"/>
        <rFont val="Arial Narrow"/>
        <family val="2"/>
        <charset val="1"/>
      </rPr>
      <t xml:space="preserve"> – Cargo do membro ou servidor que recebeu a diária. (Exemplo: subprocurador da república, promotor de Justiça, analista processual, técnico administrativo etc.).</t>
    </r>
  </si>
  <si>
    <r>
      <rPr>
        <b val="true"/>
        <sz val="9"/>
        <color rgb="FF000000"/>
        <rFont val="Arial Narrow"/>
        <family val="2"/>
        <charset val="1"/>
      </rPr>
      <t xml:space="preserve">(c) Período</t>
    </r>
    <r>
      <rPr>
        <sz val="9"/>
        <color rgb="FF000000"/>
        <rFont val="Arial Narrow"/>
        <family val="2"/>
        <charset val="1"/>
      </rPr>
      <t xml:space="preserve"> – Período a que se referem as diárias (por exemplo: 25/07/2015 a 28/07/2015).</t>
    </r>
  </si>
  <si>
    <r>
      <rPr>
        <b val="true"/>
        <sz val="9"/>
        <color rgb="FF000000"/>
        <rFont val="Arial Narrow"/>
        <family val="2"/>
        <charset val="1"/>
      </rPr>
      <t xml:space="preserve">(d) Trecho</t>
    </r>
    <r>
      <rPr>
        <sz val="9"/>
        <color rgb="FF000000"/>
        <rFont val="Arial Narrow"/>
        <family val="2"/>
        <charset val="1"/>
      </rPr>
      <t xml:space="preserve"> – Informar o trecho percorrido. (por exemplo: CGR/BSB/CGR). </t>
    </r>
  </si>
  <si>
    <r>
      <rPr>
        <b val="true"/>
        <sz val="9"/>
        <color rgb="FF000000"/>
        <rFont val="Arial Narrow"/>
        <family val="2"/>
        <charset val="1"/>
      </rPr>
      <t xml:space="preserve">(e) Transporte</t>
    </r>
    <r>
      <rPr>
        <sz val="9"/>
        <color rgb="FF000000"/>
        <rFont val="Arial Narrow"/>
        <family val="2"/>
        <charset val="1"/>
      </rPr>
      <t xml:space="preserve"> - Tipo de transporte utilizado: avião, carro ou ônibus. </t>
    </r>
  </si>
  <si>
    <r>
      <rPr>
        <b val="true"/>
        <sz val="9"/>
        <color rgb="FF000000"/>
        <rFont val="Arial Narrow"/>
        <family val="2"/>
        <charset val="1"/>
      </rPr>
      <t xml:space="preserve">(f) Motivo</t>
    </r>
    <r>
      <rPr>
        <sz val="9"/>
        <color rgb="FF000000"/>
        <rFont val="Arial Narrow"/>
        <family val="2"/>
        <charset val="1"/>
      </rPr>
      <t xml:space="preserve"> - Motivo da viagem. (por exemplo: participar de congressos, reuniões de trabalho, etc.).</t>
    </r>
  </si>
  <si>
    <r>
      <rPr>
        <b val="true"/>
        <sz val="9"/>
        <color rgb="FF000000"/>
        <rFont val="Arial Narrow"/>
        <family val="2"/>
        <charset val="1"/>
      </rPr>
      <t xml:space="preserve">(g) Valor da passagem</t>
    </r>
    <r>
      <rPr>
        <sz val="9"/>
        <color rgb="FF000000"/>
        <rFont val="Arial Narrow"/>
        <family val="2"/>
        <charset val="1"/>
      </rPr>
      <t xml:space="preserve"> - Valor total da passagem ou custo do transporte.</t>
    </r>
  </si>
  <si>
    <r>
      <rPr>
        <b val="true"/>
        <sz val="9"/>
        <color rgb="FF000000"/>
        <rFont val="Arial Narrow"/>
        <family val="2"/>
        <charset val="1"/>
      </rPr>
      <t xml:space="preserve">(h) Nº de diárias</t>
    </r>
    <r>
      <rPr>
        <sz val="9"/>
        <color rgb="FF000000"/>
        <rFont val="Arial Narrow"/>
        <family val="2"/>
        <charset val="1"/>
      </rPr>
      <t xml:space="preserve"> - Quantidade de diárias pagas. Informar quando houver pagamento de meias-diárias.</t>
    </r>
  </si>
  <si>
    <r>
      <rPr>
        <b val="true"/>
        <sz val="9"/>
        <color rgb="FF000000"/>
        <rFont val="Arial Narrow"/>
        <family val="2"/>
        <charset val="1"/>
      </rPr>
      <t xml:space="preserve">(i) Valor total das diárias</t>
    </r>
    <r>
      <rPr>
        <sz val="9"/>
        <color rgb="FF000000"/>
        <rFont val="Arial Narrow"/>
        <family val="2"/>
        <charset val="1"/>
      </rPr>
      <t xml:space="preserve"> - Valor total das diárias pagas.</t>
    </r>
  </si>
  <si>
    <r>
      <rPr>
        <b val="true"/>
        <sz val="9"/>
        <color rgb="FF000000"/>
        <rFont val="Arial Narrow"/>
        <family val="2"/>
        <charset val="1"/>
      </rPr>
      <t xml:space="preserve">(j) Total</t>
    </r>
    <r>
      <rPr>
        <sz val="9"/>
        <color rgb="FF000000"/>
        <rFont val="Arial Narrow"/>
        <family val="2"/>
        <charset val="1"/>
      </rPr>
      <t xml:space="preserve"> - Somatório dos valores dos meses do ano.</t>
    </r>
  </si>
  <si>
    <r>
      <rPr>
        <b val="true"/>
        <sz val="9"/>
        <color rgb="FF000000"/>
        <rFont val="Arial Narrow"/>
        <family val="2"/>
        <charset val="1"/>
      </rPr>
      <t xml:space="preserve">FUNDAMENTO LEGAL:</t>
    </r>
    <r>
      <rPr>
        <sz val="9"/>
        <color rgb="FF000000"/>
        <rFont val="Arial Narrow"/>
        <family val="2"/>
        <charset val="1"/>
      </rPr>
      <t xml:space="preserve"> Resolução CNMP nº 86/2012, art. 5º, inciso I, alínea “f”; Lei Complementar n. 101/2000, art. 48 A, I; e lei n. 12.527, art. 8º, §1, III.</t>
    </r>
  </si>
  <si>
    <t xml:space="preserve">HUMBERTO PIMENTEL COSTA</t>
  </si>
  <si>
    <t xml:space="preserve">Secretário do Colégio de Procuradores</t>
  </si>
  <si>
    <t xml:space="preserve">nos dias 9 e 16 de janeiro do corrente ano</t>
  </si>
  <si>
    <t xml:space="preserve">Girau do Ponciano</t>
  </si>
  <si>
    <t xml:space="preserve">PORTARIA SPGAI nº 33, DE 4 DE FEVEREIRO DE 2019  O SUBPROCURADOR-GERAL ADMINISTRATIVO INSTITUCIONAL DO MINISTÉRIO PÚBLICO DO ESTADO DE ALAGOAS, e tendo em vista o contido no Proc. 216/2019, RESOLVE conceder em favor do Dr. HUMBERTO PIMENTEL COSTA, Secretário do Colégio de Procuradores do Ministério Público, portador do CPF nº 802.943.244-53, matrícula nº 76582- 1, 2 (duas)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R$ 579,42 (quinhentos e setenta e nove reais e quarenta e dois centavos), em face do seu deslocamento à cidade de Girau do Ponciano, nos dias 9 e 16 de janeiro do corrente ano, para desempenhar suas funções institucionais na Promotoria de Justiça de Girau do Ponciano, em razão da designação contida na Portaria PGJ nº 18, de 2 de janeiro de 2019, correndo a despesa por conta da dotação orçamentária inclusa no Programa de Trabalho 03.122.0003.2107.0000 ¿ Manutenção das Atividades do Ministério Público, Natureza de despesa: 339014 ¿ Diária, pessoal civil.  Publicado no DOE de 06/02/2019.</t>
  </si>
  <si>
    <t xml:space="preserve">BRUNO DE SOUZA MARTINS BAPTISTA</t>
  </si>
  <si>
    <t xml:space="preserve">Promotor de Justiça</t>
  </si>
  <si>
    <t xml:space="preserve">nos dias 2, 8, 17 e 25 de janeiro do corrente ano</t>
  </si>
  <si>
    <t xml:space="preserve">Anadia</t>
  </si>
  <si>
    <t xml:space="preserve">PORTARIA SPGAI nº 34, DE 4 DE FEVEREIRO DE 2019  O SUBPROCURADOR-GERAL ADMINISTRATIVO INSTITUCIONAL DO MINISTÉRIO PÚBLICO DO ESTADO DE ALAGOAS, e tendo em vista o contido no Proc. 227/2019, RESOLVE conceder em favor do Dr. BRUNO DE SOUZA MARTINS BAPTISTA, Promotor de Justiça de Boca da Mata, de 1ª entrância, portador do CPF nº 060.038.076-95, matrícula nº 8255020-4,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Anadia, nos dias 2, 8, 17 e 25 de janeiro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05/02/2019.</t>
  </si>
  <si>
    <t xml:space="preserve">JORGE LUIZ BEZERRA DA SILVA</t>
  </si>
  <si>
    <t xml:space="preserve">no dia 23 de janeiro do corrente ano</t>
  </si>
  <si>
    <t xml:space="preserve">Pilar</t>
  </si>
  <si>
    <t xml:space="preserve">PORTARIA SPGAI nº 31, DE 4 DE FEVEREIRO DE 2019  O SUBPROCURADOR-GERAL ADMINISTRATIVO INSTITUCIONAL DO MINISTÉRIO PÚBLICO DO ESTADO DE ALAGOAS, no uso de suas atribuições, e tendo em vista o contido no Proc. 243/2019, RESOLVE conceder em favor do Dr. JORGE LUIZ BEZERRA DA SILVA, Promotor de Justiça de São Luiz do Quitunde, de 2ª entrância, portador do CPF nº 462.953.994- 87,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Pilar, no dia 23 de janeiro do corrente ano, para atuar nos autos da ação penal 0700486-39.2018.8.02.0047, correndo a despesa por conta da dotação orçamentária inclusa no Programa de Trabalho 03.122.0003.2107.0000 ¿ Manutenção das Atividades do Ministério Público, Natureza de despesa: 339014 ¿ Diária, pessoal civil.  Publicado no DOE de 05/02/2019.</t>
  </si>
  <si>
    <t xml:space="preserve">MARCEL DE CASTRO VASCONCELOS</t>
  </si>
  <si>
    <t xml:space="preserve">Diretor de Tecnologia da Informação</t>
  </si>
  <si>
    <t xml:space="preserve">no dia 9 de janeiro do corrente ano</t>
  </si>
  <si>
    <t xml:space="preserve">Matriz do Camaragibe, Porto Calvo e Maragogi</t>
  </si>
  <si>
    <t xml:space="preserve">PORTARIA SPGAI nº 39, DE 4 DE FEVEREIRO DE 2019  O SUBPROCURADOR-GERAL ADMINISTRATIVO INSTITUCIONAL DO MINISTÉRIO PÚBLICO DO ESTADO DE ALAGOAS, no uso de suas atribuições, e tendo em vista o contido no Proc. 200/2019, RESOLVE conceder em favor de MARCEL DE CASTRO VASCONCELOS, Diretor de Tecnologia da Informação, portador do CPF nº 051.311.674-50, matrícula nº 8255079-4, ½ (meia) diária, no valor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Matriz do Camaragibe, Porto Calvo e Maragogi, no dia 9 de janeiro do corrente ano, para realizar inspeção no serviço de rede/ cabeamento estruturado nas reformas das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</si>
  <si>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Ouvidor- Geral do Ministério Público</t>
  </si>
  <si>
    <t xml:space="preserve">de 7 a 8 de fevereiro do corrente ano</t>
  </si>
  <si>
    <t xml:space="preserve">AVIÃO</t>
  </si>
  <si>
    <t xml:space="preserve"> PORTARIA SPGAI nº 32, DE 4 DE FEVEREIRO DE 2019  O SUBPROCURADOR-GERAL ADMINISTRATIVO INSTITUCIONAL DO MINISTÉRIO PÚBLICO DO ESTADO DE ALAGOAS, no uso das atribuições, e tendo em vista o contido no Proc. 162/2019, RESOLVE conceder em favor do Dr. LEAN ANTÔNIO FERREIRA DE ARAÚJO, Ouvidor- Geral do Ministério Público, portador do CPF nº 341.024.424-72, matrícula nº 15036, 1 (uma) diária,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de ter de se deslocar à cidade de Brasília ¿ DF, no período de 7 a 8 de fevereiro do corrente ano, para participar da XL Reunião Ordinária do CNOMP, correndo a despesa por conta da dotação orçamentária inclusa no Programa de Trabalho 03.122.0003.2107.0000 ¿ Manutenção das Atividades do Ministério Público, Natureza de despesa: 339014 ¿ Diária, pessoal civil.  Publicado no DOE de 05/02/2019.</t>
  </si>
  <si>
    <t xml:space="preserve">Técnico do Ministério Público</t>
  </si>
  <si>
    <t xml:space="preserve">no dia 17 de janeiro do corrente ano</t>
  </si>
  <si>
    <t xml:space="preserve">São Miguel dos Campos</t>
  </si>
  <si>
    <t xml:space="preserve">PORTARIA SPGAI nº 38, DE 4 DE FEVEREIRO DE 2019  O SUBPROCURADOR-GERAL ADMINISTRATIVO INSTITUCIONAL DO MINISTÉRIO PÚBLICO DO ESTADO DE ALAGOAS, no uso de suas atribuições, e tendo em vista o contido no Proc. 146/2019,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Miguel dos Campos, no dia 17 de janeiro do corrente ano, para realizar serviço de instalação e configurações de equipamentos de informática na Promotoria de Justiça de São Miguel dos Campos,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</si>
  <si>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no dia 16 de janeiro do corrente ano</t>
  </si>
  <si>
    <t xml:space="preserve">PORTARIA SPGAI nº 37, DE 4 DE FEVEREIRO DE 2019  O SUBPROCURADOR-GERAL ADMINISTRATIVO INSTITUCIONAL DO MINISTÉRIO PÚBLICO DO ESTADO DE ALAGOAS, no uso de suas atribuições, e tendo em vista o contido no Proc. 128/2019,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16 de janeiro do corrente ano, para realizar instalação de catracas eletrônicas em conjunto com os técnicos da empresa prestadora de serviço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</si>
  <si>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Taquarana</t>
  </si>
  <si>
    <t xml:space="preserve">PORTARIA SPGAI nº 35, DE 4 DE FEVEREIRO DE 2019  O SUBPROCURADOR-GERAL ADMINISTRATIVO INSTITUCIONAL DO MINISTÉRIO PÚBLICO DO ESTADO DE ALAGOAS, no uso de suas atribuições, e tendo em vista o contido no Proc. 54/2019, RESOLVE conceder em favor de JONATHAN DO NASCIMENTO MATOS, Técnico do Ministério Público ¿ Tecnologia da Informação, portador do CPF nº 053.548.944- 76,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reinstalação de computadores nas novas instalações na sala do MPE/AL no fórum TJ/AL,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</si>
  <si>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JORGE ANTONIO DOS SANTOS</t>
  </si>
  <si>
    <t xml:space="preserve">motorista</t>
  </si>
  <si>
    <t xml:space="preserve">PORTARIA SPGAI nº 36, DE 4 DE FEVEREIRO DE 2019  O SUBPROCURADOR-GERAL ADMINISTRATIVO INSTITUCIONAL DO MINISTÉRIO PÚBLICO DO ESTADO DE ALAGOAS, no uso de suas atribuições, e tendo em vista o contido no Proc. 54/2019,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condução de servidor à Promotoria de Justiça de Taquarana,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</si>
  <si>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 Analista do Ministério Público</t>
  </si>
  <si>
    <t xml:space="preserve">no dia 21 de janeiro do corrente ano</t>
  </si>
  <si>
    <t xml:space="preserve">PORTARIA SPGAI nº 43, DE 5 DE FEVEREIRO DE 2019  O SUBPROCURADOR-GERAL ADMINISTRATIVO INSTITUCIONAL DO MINISTÉRIO PÚBLICO DO ESTADO DE ALAGOAS, no uso de suas atribuições, e tendo em vista o contido no Proc. 194/2019,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21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06/02/2019.</t>
  </si>
  <si>
    <t xml:space="preserve">no dia 29 de janeiro do corrente ano</t>
  </si>
  <si>
    <t xml:space="preserve">Junqueiro</t>
  </si>
  <si>
    <t xml:space="preserve">PORTARIA SPGAI nº 47, DE 5 DE FEVEREIRO DE 2019  O SUBPROCURADOR-GERAL ADMINISTRATIVO INSTITUCIONAL DO MINISTÉRIO PÚBLICO DO ESTADO DE ALAGOAS, no uso de suas atribuições, e tendo em vista o contido no Proc. 220/2019,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Junqueiro, no dia 29 de janeiro do corrente ano, para realizar serviço de configuração de equipamentos de informática na Promotoria de Justiça de Junqueiro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</si>
  <si>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no período de 22 a 25 de janeiro do corrente ano</t>
  </si>
  <si>
    <t xml:space="preserve">PORTARIA SPGAI nº 44, DE 5 DE FEVEREIRO DE 2019  O SUBPROCURADOR-GERAL ADMINISTRATIVO INSTITUCIONAL DO MINISTÉRIO PÚBLICO DO ESTADO DE ALAGOAS, no uso de suas atribuições, e tendo em vista o contido no Proc. 167/2019, RESOLVE conceder em favor de JONATHAN DO NASCIMENTO MATOS, Técnico do Ministério Público ¿ Tecnologia da Informação, portador do CPF nº 053.548.944- 76, matrícula nº 825712-4, 4 (quatro) meias diárias,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Limoeiro de Anadia, Traipu, Pão de Açúcar e Piranhas, no período de 22 a 25 de janeiro do corrente ano, para realizar serviço de reinstalação de computadores nas Promotorias de Justiça dos municípios mencionados,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</si>
  <si>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Assessor Administrativo</t>
  </si>
  <si>
    <t xml:space="preserve">Matriz do Camaragibe, Porto Calvo, Maragogi e Paripueira</t>
  </si>
  <si>
    <t xml:space="preserve">PORTARIA SPGAI nº 45, DE 5 DE FEVEREIRO DE 2019  O SUBPROCURADOR-GERAL ADMINISTRATIVO INSTITUCIONAL DO MINISTÉRIO PÚBLICO DO ESTADO DE ALAGOAS, no uso de suas atribuições, e tendo em vista o contido no Proc. 165/2019,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</si>
  <si>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Chefe da Seção de Engenharia</t>
  </si>
  <si>
    <t xml:space="preserve">nos dias 17 e 23; 15 a 16 e 24 a 25 de janeiro do corrente ano</t>
  </si>
  <si>
    <t xml:space="preserve">Limoeiro de Anadia, Coruripe, Boca da Mata, São Miguel dos Campos, Piranhas, Traipu e Pão de Açúcar</t>
  </si>
  <si>
    <t xml:space="preserve">PORTARIA SPGAI nº 50,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Limoeiro de Anadia e Coruripe, no dia 17; Limoeiro de Anadia, Boca da Mata e São Miguel dos Campos, no dia 23, todos do mês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51,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15 a 16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 PORTARIA SPGAI nº 52,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</si>
  <si>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PORTARIA SPGAI nº 46, DE 5 DE FEVEREIRO DE 2019  O SUBPROCURADOR-GERAL ADMINISTRATIVO INSTITUCIONAL DO MINISTÉRIO PÚBLICO DO ESTADO DE ALAGOAS, no uso de suas atribuições, e tendo em vista o contido no Proc. 166/2019, RESOLVE conceder em favor de FABRÍZIO MALTA OLIVEIRA, Técnico do Ministério Público ¿ Tecnologia da Informação, portador do CPF nº 110.852.877- 50, matrícula nº 825493-1,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</si>
  <si>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MIGUEL ANGELO GAMELEIRA VAZ JUNIOR</t>
  </si>
  <si>
    <t xml:space="preserve">Assessor de Logística e Transporte</t>
  </si>
  <si>
    <t xml:space="preserve">nos dias 22 e 23 do mês de janeiro do corrente ano e no período de 24 a 25 de janeiro do corrente ano</t>
  </si>
  <si>
    <t xml:space="preserve">Matriz de Camaragibe, Porto Calvo, Maragogi, Limoeiro de Anadia, Boca da Mata, São Miguel dos Campos, Piranhas, Traipu e Pão de Açúcar</t>
  </si>
  <si>
    <t xml:space="preserve">PORTARIA SPGAI nº 53,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Matriz de Camaragibe, Porto Calvo e Maragogi, no dia 22; Limoeiro de Anadia, Boca da Mata e São Miguel dos Campos, no dia 23, todos do mês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54,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</si>
  <si>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no dia 31 de janeiro do corrente ano</t>
  </si>
  <si>
    <t xml:space="preserve">PORTARIA SPGAI nº 82, DE 8 DE FEVEREIRO DE 2019  O SUBPROCURADOR-GERAL ADMINISTRATIVO INSTITUCIONAL DO MINISTÉRIO PÚBLICO DO ESTADO DE ALAGOAS, no uso de suas atribuições, e tendo em vista o contido no Proc. 301/2019,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11/12/2019.</t>
  </si>
  <si>
    <t xml:space="preserve">Militar</t>
  </si>
  <si>
    <t xml:space="preserve">no período de 9 a 11 de janeiro do corrente ano</t>
  </si>
  <si>
    <t xml:space="preserve">Arapiraca e Boca da Mata</t>
  </si>
  <si>
    <t xml:space="preserve">PORTARIA SPGAI nº 66, DE 8 DE FEVEREIRO DE 2019  O SUBPROCURADOR-GERAL ADMINISTRATIVO INSTITUCIONAL DO MINISTÉRIO PÚBLICO DO ESTADO DE ALAGOAS, no uso das atribuições, e tendo em vista o contido no Proc. 117/2019, RESOLVE conceder em favor do 3º SGT PM SILVANIO DE OMENA SILVA, portador de CPF nº 870.452.654-68,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</si>
  <si>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67, DE 8 DE FEVEREIRO DE 2019 O SUBPROCURADOR-GERAL ADMINISTRATIVO INSTITUCIONAL DO MINISTÉRIO PÚBLICO DO ESTADO DE ALAGOAS, no uso das atribuições, e tendo em vista o contido no Proc. 117/2019, RESOLVE conceder em favor do 3º SGT PM CRISTHIANO RODRIGUES MOURA, portador de CPF nº 037.962.744-20,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</si>
  <si>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68, DE 8 DE FEVEREIRO DE 2019  O SUBPROCURADOR-GERAL ADMINISTRATIVO INSTITUCIONAL DO MINISTÉRIO PÚBLICO DO ESTADO DE ALAGOAS, no uso das atribuições, e tendo em vista o contido no Proc. 117/2019,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</si>
  <si>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69, DE 8 DE FEVEREIRO DE 2019  O SUBPROCURADOR-GERAL ADMINISTRATIVO INSTITUCIONAL DO MINISTÉRIO PÚBLICO DO ESTADO DE ALAGOAS, no uso das atribuições, e tendo em vista o contido no Proc. 117/2019, RESOLVE conceder em favor do CB PM NICHOLAS FABIANO CORDEIRO DE OLIVEIRA, portador de CPF nº 057.443.704-55,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</si>
  <si>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70, DE 8 DE FEVEREIRO DE 2019  O SUBPROCURADOR-GERAL ADMINISTRATIVO INSTITUCIONAL DO MINISTÉRIO PÚBLICO DO ESTADO DE ALAGOAS, no uso das atribuições, e tendo em vista o contido no Proc. 117/2019, RESOLVE conceder em favor do CB PM CLESIVALDO DOS SANTOS DE MOURA, portador de CPF nº 814.771.124-72,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</si>
  <si>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71, DE 8 DE FEVEREIRO DE 2019  O SUBPROCURADOR-GERAL ADMINISTRATIVO INSTITUCIONAL DO MINISTÉRIO PÚBLICO DO ESTADO DE ALAGOAS, no uso das atribuições, e tendo em vista o contido no Proc. 117/2019,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</si>
  <si>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72, DE 8 DE FEVEREIRO DE 2019  O SUBPROCURADOR-GERAL ADMINISTRATIVO INSTITUCIONAL DO MINISTÉRIO PÚBLICO DO ESTADO DE ALAGOAS, no uso das atribuições, e tendo em vista o contido no Proc. 117/2019, RESOLVE conceder em favor do CB PM PERLYVISSON VILELA DE FREITAS, portador de CPF nº 009.129.584-05,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</si>
  <si>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73, DE 8 DE FEVEREIRO DE 2019  O SUBPROCURADOR-GERAL ADMINISTRATIVO INSTITUCIONAL DO MINISTÉRIO PÚBLICO DO ESTADO DE ALAGOAS, no uso das atribuições, e tendo em vista o contido no Proc. 117/2019,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</si>
  <si>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74, DE 8 DE FEVEREIRO DE 2019  O SUBPROCURADOR-GERAL ADMINISTRATIVO INSTITUCIONAL DO MINISTÉRIO PÚBLICO DO ESTADO DE ALAGOAS, no uso das atribuições, e tendo em vista o contido no Proc. 117/2019, RESOLVE conceder em favor da SD PM RAPHAELA FERNANDA PEREIRA DA SILVA, portadora de CPF nº 058.785.254-29,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</si>
  <si>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no dia 10 de janeiro do corrente ano</t>
  </si>
  <si>
    <t xml:space="preserve">PORTARIA SPGAI nº 75, DE 8 DE FEVEREIRO DE 2019  O SUBPROCURADOR-GERAL ADMINISTRATIVO INSTITUCIONAL DO MINISTÉRIO PÚBLICO DO ESTADO DE ALAGOAS, no uso das atribuições, e tendo em vista o contido no Proc. 117/2019,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</si>
  <si>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76, DE 8 DE FEVEREIRO DE 2019  O SUBPROCURADOR-GERAL ADMINISTRATIVO INSTITUCIONAL DO MINISTÉRIO PÚBLICO DO ESTADO DE ALAGOAS, no uso das atribuições, e tendo em vista o contido no Proc. 117/2019,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</si>
  <si>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77, DE 8 DE FEVEREIRO DE 2019  O SUBPROCURADOR-GERAL ADMINISTRATIVO INSTITUCIONAL DO MINISTÉRIO PÚBLICO DO ESTADO DE ALAGOAS, no uso de suas atribuições, e tendo em vista o contido no Proc. 117/2019,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</si>
  <si>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PORTARIA SPGAI nº 78, DE 8 DE FEVEREIRO DE 2019  O SUBPROCURADOR-GERAL ADMINISTRATIVO INSTITUCIONAL DO MINISTÉRIO PÚBLICO DO ESTADO DE ALAGOAS, no uso das atribuições, e tendo em vista o contido no Proc. 117/2019,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</si>
  <si>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Agente Penitenciário</t>
  </si>
  <si>
    <t xml:space="preserve">PORTARIA SPGAI nº 79, DE 8 DE FEVEREIRO DE 2019  O SUBPROCURADOR-GERAL ADMINISTRATIVO INSTITUCIONAL DO MINISTÉRIO PÚBLICO DO ESTADO DE ALAGOAS, no uso das atribuições, e tendo em vista o contido no Proc. 117/2019, RESOLVE conceder em favor do Agente Penitenciário VÍTOR GOMES DA SILVA, portador de CPF nº 809.844.104-06,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11/02/2019.</t>
  </si>
  <si>
    <t xml:space="preserve">Diretor-Geral</t>
  </si>
  <si>
    <t xml:space="preserve">no dia 13 de fevereiro do corrente ano</t>
  </si>
  <si>
    <t xml:space="preserve">PORTARIA SPGAI nº 84, DE 11 DE FEVEREIRO DE 2019  O SUBPROCURADOR-GERAL ADMINISTRATIVO INSTITUCIONAL DO MINISTÉRIO PÚBLICO DO ESTADO DE ALAGOAS, no uso de suas atribuições, e tendo em vista o contido no Proc. 312/2019, RESOLVE conceder em favor de CARLOS EDUARDO ÁVILA CABRAL, Diretor-Geral, portador do CPF nº 010.073.334-48, matrícula nº 8255077-8, 1 (uma) diária, no valor de R$ 730,50 (setecentos e trinta reais e cinquenta centavos), aplicando-se o desconto de R$ 25,07 (vinte e cinco reais e sete centavos), por diária, referente ao auxílio-alimentação de acordo com o Ato PGJ nº 7/2014, perfazendo um total de R$ 705,43 (setecentos e cinco reais e quarenta e três centavos), em face do seu deslocamento à cidade de Brasília-DF, no dia 13 de fevereiro do corrente ano, para participar do Encontro Nacional de Planejamento Estratégico do Ministério Público Nacional, promovido pelo CNMP, correndo a despesa por conta da dotação orçamentária inclusa no Programa de Trabalho 03.122.0003.2107.0000 ¿ Manutenção das Atividades do Ministério Público, Natureza de despesa: 339014 ¿ Diárias, pessoal civil.  Publicado no DOE de 12/02/2019.</t>
  </si>
  <si>
    <t xml:space="preserve">Motorista</t>
  </si>
  <si>
    <t xml:space="preserve">Porto Calvo</t>
  </si>
  <si>
    <t xml:space="preserve">PORTARIA SPGAI nº 88, DE 14 DE FEVEREIRO DE 2019  O SUBPROCURADOR-GERAL ADMINISTRATIVO INSTITUCIONAL DO MINISTÉRIO PÚBLICO DO ESTADO DE ALAGOAS, no uso das atribuições, e tendo em vista o contido no Proc. 134/2019,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Porto Calvo, no dia 10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15/02/2019.</t>
  </si>
  <si>
    <t xml:space="preserve">Servidora Cedida</t>
  </si>
  <si>
    <t xml:space="preserve">PORTARIA SPGAI nº 89, DE 14 DE FEVEREIRO DE 2019  O SUBPROCURADOR-GERAL ADMINISTRATIVO INSTITUCIONAL DO MINISTÉRIO PÚBLICO DO ESTADO DE ALAGOAS, no uso de suas atribuições, e tendo em vista o contido no Proc. 273/2019, RESOLVE conceder em favor de ALINE FLÁVIA GAMA GUEDES, Servidora Cedida, portador do CPF nº 648.466.104-97, matrícula nº 8255264-9,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participar da Solenidade de apresentação dos resultados e de homenagem do Projeto Recomeçar, correndo a despesa por conta da dotação orçamentária inclusa no Programa de Trabalho 03.122.0003.2107.0000 ¿ Manutenção das Atividades do Ministério Público ¿ P.O. 00258 ¿ Manutenção das Ações de Comunicação, Natureza de despesa: 339014 ¿ Diárias, pessoal civil.  Publicado no DOE de 15/02/2019.</t>
  </si>
  <si>
    <t xml:space="preserve"> Chefe da Seção de Engenharia</t>
  </si>
  <si>
    <t xml:space="preserve">no período de 31 de janeiro a 1º de fevereiro do corrente ano e no dia 30 de janeiro do corrente ano</t>
  </si>
  <si>
    <t xml:space="preserve">Piranhas, Traipu, Pão de Açúcar, União dos Palmares, Boca da Mata e São Miguel dos Campos.</t>
  </si>
  <si>
    <t xml:space="preserve">PORTARIA SPGAI nº 90,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15/02/2019.PORTARIA SPGAI nº 91,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União dos Palmares, Boca da Mata e São Miguel dos Campos, no dia 30 de janeiro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 </t>
  </si>
  <si>
    <t xml:space="preserve">no período de 31 de janeiro a 1º de fevereiro do corrente ano</t>
  </si>
  <si>
    <t xml:space="preserve">Piranhas, Traipu e Pão de Açúcar</t>
  </si>
  <si>
    <t xml:space="preserve">PORTARIA SPGAI nº 92, DE 14 DE FEVEREIRO DE 2019  O SUBPROCURADOR-GERAL ADMINISTRATIVO INSTITUCIONAL DO MINISTÉRIO PÚBLICO DO ESTADO DE ALAGOAS, no uso das atribuições, e tendo em vista o contido no Proc. 297/2019,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15/02/2019.</t>
  </si>
  <si>
    <t xml:space="preserve">EDNELSON JOSE DA SILVA SANTOS</t>
  </si>
  <si>
    <t xml:space="preserve">Oficial de Transportes</t>
  </si>
  <si>
    <t xml:space="preserve">PORTARIA SPGAI nº 93, DE 14 DE FEVEREIRO DE 2019  O SUBPROCURADOR-GERAL ADMINISTRATIVO INSTITUCIONAL DO MINISTÉRIO PÚBLICO DO ESTADO DE ALAGOAS, no uso de suas atribuições, e tendo em vista o contido no Proc. 336/2019, RESOLVE conceder em favor de EDNELSON JOSÉ DA SILVA SANTOS, Oficial de Transportes, portador do CPF nº 038.756.134-0,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realizar serviço de condução de servidor à Promotoria de Justiça de Arapiraca, em virtude do Projeto Recomeçar, correndo a despesa por conta da dotação orçamentária inclusa no Programa de Trabalho 03.122.0003.2107.0000 ¿ Manutenção das Atividades do Ministério Público, Natureza de despesa: 339014 ¿ Diárias, pessoal civil.  Publicado no DOE de 15/02/2019.</t>
  </si>
  <si>
    <t xml:space="preserve">no dia 1º de fevereiro do corrente ano</t>
  </si>
  <si>
    <t xml:space="preserve">Coruripe</t>
  </si>
  <si>
    <t xml:space="preserve">PORTARIA SPGAI nº 94, DE 18 DE FEVEREIRO DE 2019  O SUBPROCURADOR-GERAL ADMINISTRATIVO INSTITUCIONAL DO MINISTÉRIO PÚBLICO DO ESTADO DE ALAGOAS, no uso de suas atribuições, e tendo em vista o contido no Proc. 270/2019,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Coruripe, no dia 1º de fevereiro do corrente ano, para realizar serviço de reinstalação e configurações de equipamentos de informática na Promotoria de Justiça de Coruripe,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19/02/2019.</t>
  </si>
  <si>
    <t xml:space="preserve">PORTARIA SPGAI nº 96, DE 18 DE FEVEREIRO DE 2019  O SUBPROCURADOR-GERAL ADMINISTRATIVO INSTITUCIONAL DO MINISTÉRIO PÚBLICO DO ESTADO DE ALAGOAS, no uso das atribuições, e tendo em vista o contido no Proc. 372/2019,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19/02/2019.</t>
  </si>
  <si>
    <t xml:space="preserve">no período de 5 a 8 de fevereiro do corrente ano</t>
  </si>
  <si>
    <t xml:space="preserve">PORTARIA SPGAI nº 100, DE 18 DE FEVEREIRO DE 2019  O SUBPROCURADOR-GERAL ADMINISTRATIVO INSTITUCIONAL DO MINISTÉRIO PÚBLICO DO ESTADO DE ALAGOAS, no uso das atribuições, e tendo em vista o contido no Proc. 394/2019, RESOLVE conceder em favor de JOÃO ELIAS DE HOLANDA GOMES, Chefe da Seção de Engenharia, portador de CPF nº 136.782.133-91, matrícula nº 826293-4, 3 ½ (três e meia) diárias, no valor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Piranhas, Traipu e Pão de Açúcar, no período de 5 a 8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19/02/2019.</t>
  </si>
  <si>
    <t xml:space="preserve">MARCUS AURELIO GOMES MOUSINHO</t>
  </si>
  <si>
    <t xml:space="preserve">nos dias 9, 16, 23 e 30 de janeiro do corrente ano</t>
  </si>
  <si>
    <t xml:space="preserve">São José da Laje</t>
  </si>
  <si>
    <t xml:space="preserve">PORTARIA SPGAI nº 95, DE 18 DE FEVEREIRO DE 2019  O SUBPROCURADOR-GERAL ADMINISTRATIVO INSTITUCIONAL DO MINISTÉRIO PÚBLICO DO ESTADO DE ALAGOAS, no uso das atribuições, e tendo em vista o contido no Proc. 407/2019, RESOLVE conceder em favor do Dr. MARCUS AURÉLIO GOMES MOUSINHO, Promotor de Justiça, titular da Promotoria de Justiça de Murici, de 2ª entrância, portador do CPF nº 348.679.704-25, matrícula nº 69106-2,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São José da Laje, nos dias 9, 16, 23 e 30 de janeiro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19/02/2019.</t>
  </si>
  <si>
    <t xml:space="preserve">Corregedor-Geral do Ministério Público</t>
  </si>
  <si>
    <t xml:space="preserve">no dia 5 de fevereiro do corrente ano</t>
  </si>
  <si>
    <t xml:space="preserve">PORTARIA SPGAI nº 97, DE 18 DE FEVEREIRO DE 2019  O SUBPROCURADOR-GERAL ADMINISTRATIVO INSTITUCIONAL DO MINISTÉRIO PÚBLICO DO ESTADO DE ALAGOAS, no uso das atribuições, e tendo em vista o contido no Proc. 435/2019,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</si>
  <si>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PORTARIA SPGAI nº 98, DE 18 DE FEVEREIRO DE 2019  O SUBPROCURADOR-GERAL ADMINISTRATIVO INSTITUCIONAL DO MINISTÉRIO PÚBLICO DO ESTADO DE ALAGOAS, no uso das atribuições, e tendo em vista o contido no Proc. 435/2019,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</si>
  <si>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PORTARIA SPGAI nº 99, DE 18 DE FEVEREIRO DE 2019  O SUBPROCURADOR-GERAL ADMINISTRATIVO INSTITUCIONAL DO MINISTÉRIO PÚBLICO DO ESTADO DE ALAGOAS, no uso das atribuições, e tendo em vista o contido no Proc. 435/2019,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</si>
  <si>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CLAUDEMIR DOS SANTOS MOTA</t>
  </si>
  <si>
    <t xml:space="preserve">no período de 16 a 17 de janeiro do corrente ano</t>
  </si>
  <si>
    <t xml:space="preserve">Boca da Mata, Limoeiro de Anadia e Traipu</t>
  </si>
  <si>
    <t xml:space="preserve">PORTARIA SPGAI nº 122,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8255110,1 (uma) diária, no valor unitário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às cidades de Boca da Mata, Limoeiro de Anadia e Traipu, no período de 16 a 17 de janeiro do corrente ano, para fazer cobertura fotográfica das sedes das Promotorias de Justiça mencionadas, correndo a despesa por conta da dotação orçamentária inclusa no Programa de Trabalho 03.122.0003.2107.00258 - Manutenção das Ações de Comunicação, Natureza de despesa: 339014 - Diárias, pessoal civil.  Publicado no DOE de 20/02/2019.</t>
  </si>
  <si>
    <t xml:space="preserve">PORTARIA SPGAI nº 123,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fazer cobertura fotográfica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</si>
  <si>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Diretora de Comunicação Social</t>
  </si>
  <si>
    <t xml:space="preserve">PORTARIA SPGAI nº 124, DE 19 DE FEVEREIRO DE 2019  O SUBPROCURADOR-GERAL ADMINISTRATIVO INSTITUCIONAL DO MINISTÉRIO PÚBLICO DO ESTADO DE ALAGOAS, no uso de suas atribuições, e tendo em vista o contido no Proc. 427/2019,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Arapiraca, no dia 31 de janeiro do corrente ano, para fazer cobertura jornalística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</si>
  <si>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PORTARIA SPGAI nº 101, DE 19 DE FEVEREIRO DE 2019  O SUBPROCURADOR-GERAL ADMINISTRATIVO INSTITUCIONAL DO MINISTÉRIO PÚBLICO DO ESTADO DE ALAGOAS, no uso de suas atribuições, e tendo em vista o contido no Proc. 256/2019,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</si>
  <si>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Palmeira dos Índios</t>
  </si>
  <si>
    <t xml:space="preserve">PORTARIA SPGAI nº 102, DE 19 DE FEVEREIRO DE 2019  O SUBPROCURADOR-GERAL ADMINISTRATIVO INSTITUCIONAL DO MINISTÉRIO PÚBLICO DO ESTADO DE ALAGOAS, no uso das atribuições, e tendo em vista o contido no Proc. 256/2019,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Palmeira dos Índios, no dia 17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</si>
  <si>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nos períodos de 15 e 16; 22 e 23 e no dia 25, todos do mês de janeiro do corrente ano</t>
  </si>
  <si>
    <t xml:space="preserve">PORTARIA SPGAI nº 103, DE 19 DE FEVEREIRO DE 2019  O SUBPROCURADOR-GERAL ADMINISTRATIVO INSTITUCIONAL DO MINISTÉRIO PÚBLICO DO ESTADO DE ALAGOAS, no uso das atribuições, e tendo em vista o contido no Proc. 256/2019, RESOLVE conceder em favor do 3º SGT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</si>
  <si>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105, DE 19 DE FEVEREIRO DE 2019  O SUBPROCURADOR-GERAL ADMINISTRATIVO INSTITUCIONAL DO MINISTÉRIO PÚBLICO DO ESTADO DE ALAGOAS, no uso das atribuições, e tendo em vista o contido no Proc. 256/2019,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</si>
  <si>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106, DE 19 DE FEVEREIRO DE 2019  O SUBPROCURADOR-GERAL ADMINISTRATIVO INSTITUCIONAL DO MINISTÉRIO PÚBLICO DO ESTADO DE ALAGOAS, no uso das atribuições, e tendo em vista o contido no Proc. 256/2019, RESOLVE conceder em favor do CB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</si>
  <si>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107, DE 19 DE FEVEREIRO DE 2019  O SUBPROCURADOR-GERAL ADMINISTRATIVO INSTITUCIONAL DO MINISTÉRIO PÚBLICO DO ESTADO DE ALAGOAS, no uso das atribuições, e tendo em vista o contido no Proc. 256/2019, RESOLVE conceder em favor do CB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</si>
  <si>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108, DE 19 DE FEVEREIRO DE 2019  O SUBPROCURADOR-GERAL ADMINISTRATIVO INSTITUCIONAL DO MINISTÉRIO PÚBLICO DO ESTADO DE ALAGOAS, no uso das atribuições, e tendo em vista o contido no Proc. 256/2019, RESOLVE conceder em favor do CB PM CLESIVALDO DOS SANTOS DE MOURA, portador de CPF nº 814.771.124-72,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</si>
  <si>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109, DE 19 DE FEVEREIRO DE 2019  O SUBPROCURADOR-GERAL ADMINISTRATIVO INSTITUCIONAL DO MINISTÉRIO PÚBLICO DO ESTADO DE ALAGOAS, no uso das atribuições, e tendo em vista o contido no Proc. 256/2019, RESOLVE conceder em favor do CB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</si>
  <si>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110, DE 19 DE FEVEREIRO DE 2019  O SUBPROCURADOR-GERAL ADMINISTRATIVO INSTITUCIONAL DO MINISTÉRIO PÚBLICO DO ESTADO DE ALAGOAS, no uso das atribuições, e tendo em vista o contido no Proc. 256/2019, RESOLVE conceder em favor do CB PM PERLYVISSON VILELA DE FREITAS, portador de CPF nº 009.129.584-05,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</si>
  <si>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111, DE 19 DE FEVEREIRO DE 2019  O SUBPROCURADOR-GERAL ADMINISTRATIVO INSTITUCIONAL DO MINISTÉRIO PÚBLICO DO ESTADO DE ALAGOAS, no uso das atribuições, e tendo em vista o contido no Proc. 256/2019,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</si>
  <si>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112, DE 19 DE FEVEREIRO DE 2019  O SUBPROCURADOR-GERAL ADMINISTRATIVO INSTITUCIONAL DO MINISTÉRIO PÚBLICO DO ESTADO DE ALAGOAS, no uso das atribuições, e tendo em vista o contido no Proc. 256/2019, RESOLVE conceder em favor do SD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339015 -Diária, pessoal militar.  Publicada no DOE em 20/02/2019</t>
  </si>
  <si>
    <t xml:space="preserve">PORTARIA SPGAI nº 113, DE 19 DE FEVEREIRO DE 2019  O SUBPROCURADOR-GERAL ADMINISTRATIVO INSTITUCIONAL DO MINISTÉRIO PÚBLICO DO ESTADO DE ALAGOAS, no uso das atribuições, e tendo em vista o contido no Proc. 256/2019, RESOLVE conceder em favor do SD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</si>
  <si>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114, DE 19 DE FEVEREIRO DE 2019  O SUBPROCURADOR-GERAL ADMINISTRATIVO INSTITUCIONAL DO MINISTÉRIO PÚBLICO DO ESTADO DE ALAGOAS, no uso das atribuições, e tendo em vista o contido no Proc. 256/2019, RESOLVE conceder em favor da SD PM RAPHAELA FERNANDA PEREIRA DA SILVA, portadora de CPF nº 058.785.254-29,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</si>
  <si>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115, DE 19 DE FEVEREIRO DE 2019  O SUBPROCURADOR-GERAL ADMINISTRATIVO INSTITUCIONAL DO MINISTÉRIO PÚBLICO DO ESTADO DE ALAGOAS, no uso das atribuições, e tendo em vista o contido no Proc. 256/2019,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</si>
  <si>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no dia 16 de janeiro do corrente ano, a serviço do GAECO</t>
  </si>
  <si>
    <t xml:space="preserve">PORTARIA SPGAI nº 116, DE 19 DE FEVEREIRO DE 2019  O SUBPROCURADOR-GERAL ADMINISTRATIVO INSTITUCIONAL DO MINISTÉRIO PÚBLICO DO ESTADO DE ALAGOAS, no uso das atribuições, e tendo em vista o contido no Proc. 256/2019, RESOLVE conceder em favor do SD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</si>
  <si>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117, DE 19 DE FEVEREIRO DE 2019  O SUBPROCURADOR-GERAL ADMINISTRATIVO INSTITUCIONAL DO MINISTÉRIO PÚBLICO DO ESTADO DE ALAGOAS, no uso de suas atribuições, e tendo em vista o contido no Proc. 256/2019,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</si>
  <si>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118, DE 19 DE FEVEREIRO DE 2019  O SUBPROCURADOR-GERAL ADMINISTRATIVO INSTITUCIONAL DO MINISTÉRIO PÚBLICO DO ESTADO DE ALAGOAS, no uso das atribuições, e tendo em vista o contido no Proc. 256/2019,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</si>
  <si>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PORTARIA SPGAI nº 119, DE 19 DE FEVEREIRO DE 2019  O SUBPROCURADOR-GERAL ADMINISTRATIVO INSTITUCIONAL DO MINISTÉRIO PÚBLICO DO ESTADO DE ALAGOAS, no uso das atribuições, e tendo em vista o contido no Proc. 256/2019,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20/02/2019.</t>
  </si>
  <si>
    <t xml:space="preserve">PORTARIA SPGAI nº 104, DE 19 DE FEVEREIRO DE 2019  O SUBPROCURADOR-GERAL ADMINISTRATIVO INSTITUCIONAL DO MINISTÉRIO PÚBLICO DO ESTADO DE ALAGOAS, no uso das atribuições, e tendo em vista o contido no Proc. 256/2019, RESOLVE conceder em favor do 3º SGT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21/02/2019</t>
  </si>
  <si>
    <t xml:space="preserve">Procurador-Geral de Justiça</t>
  </si>
  <si>
    <t xml:space="preserve">no período de 26 a 28 de fevereiro do corrente ano</t>
  </si>
  <si>
    <t xml:space="preserve">PORTARIA SPGAI nº 125, DE 20 DE FEVEREIRO DE 2019  O SUBPROCURADOR-GERAL ADMINISTRATIVO INSTITUCIONAL DO MINISTÉRIO PÚBLICO DO ESTADO DE ALAGOAS, no uso das atribuições, e tendo em vista o contido no Proc. 311/2019, RESOLVE conceder em favor do Dr. ALFREDO GASPAR DE MENDONÇA NETO, Procurador-Geral de Justiça do Ministério Público, portador do CPF nº 725.030.174-87, matrícula nº 76577-5,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21/02/2019.</t>
  </si>
  <si>
    <t xml:space="preserve">no dia 8 de fevereiro do corrente ano</t>
  </si>
  <si>
    <t xml:space="preserve">Paripueira</t>
  </si>
  <si>
    <t xml:space="preserve">PORTARIA SPGAI nº 134, DE 22 DE FEVEREIRO DE 2019  O SUBPROCURADOR-GERAL ADMINISTRATIVO INSTITUCIONAL DO MINISTÉRIO PÚBLICO DO ESTADO DE ALAGOAS, no uso de suas atribuições, e tendo em vista o contido no Proc. 392/2019,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configurações de equipamentos de informática na Promotoria de Justiça de Paripueira,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25/02/2019.</t>
  </si>
  <si>
    <t xml:space="preserve">PORTARIA SPGAI nº 130, DE 21 DE FEVEREIRO DE 2019  O SUBPROCURADOR-GERAL ADMINISTRATIVO INSTITUCIONAL DO MINISTÉRIO PÚBLICO DO ESTADO DE ALAGOAS, no uso das atribuições, e tendo em vista o contido no Proc. 332/2019,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22/02/2019.</t>
  </si>
  <si>
    <t xml:space="preserve">JACKSON COSTA DOS SANTOS</t>
  </si>
  <si>
    <t xml:space="preserve">PORTARIA SPGAI nº 132, DE 22 DE FEVEREIRO DE 2019  O SUBPROCURADOR-GERAL ADMINISTRATIVO INSTITUCIONAL DO MINISTÉRIO PÚBLICO DO ESTADO DE ALAGOAS, no uso das atribuições, e tendo em vista o contido no Proc. 391/2019,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</si>
  <si>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PORTARIA SPGAI nº 136, DE 22 DE FEVEREIRO DE 2019  O SUBPROCURADOR-GERAL ADMINISTRATIVO INSTITUCIONAL DO MINISTÉRIO PÚBLICO DO ESTADO DE ALAGOAS, no uso das atribuições, e tendo em vista o contido no Proc. 512/2019,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1º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</si>
  <si>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nos dias 6, 7, 8 e 11, todos do mês de fevereiro do corrente ano</t>
  </si>
  <si>
    <t xml:space="preserve">Pão de Açúcar, Taquarana, Piranhas e Traipu</t>
  </si>
  <si>
    <t xml:space="preserve">PORTARIA SPGAI nº 131, DE 22 DE FEVEREIRO DE 2019  O SUBPROCURADOR-GERAL ADMINISTRATIVO INSTITUCIONAL DO MINISTÉRIO PÚBLICO DO ESTADO DE ALAGOAS, no uso de suas atribuições, e tendo em vista o contido no Proc. 324/2019, RESOLVE conceder em favor de JONATHAN DO NASCIMENTO MATOS, Técnico do Ministério Público - Tecnologia da Informação, portador do CPF nº 053.548.944- 76, matrícula nº 825712-4, 4 (quatro) meias diária,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Pão de Açúcar, no dia 6; Taquarana, no dia 7; Piranhas, no dia 8 e Traipu, no dia 11,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-P.O. 00259 - Manutenção e Funcionamento da Tecnologia da Informação, Natureza de despesa: 339014 - Diárias, pessoal civil.  Publicado no DOE de 25/02/2019.</t>
  </si>
  <si>
    <t xml:space="preserve">nos dias 15 e 16</t>
  </si>
  <si>
    <t xml:space="preserve">Pão de Açúcar, Piranha e Traipu</t>
  </si>
  <si>
    <t xml:space="preserve">PORTARIA SPGAI nº 133, DE 22 DE FEVEREIRO DE 2019  O SUBPROCURADOR-GERAL ADMINISTRATIVO INSTITUCIONAL DO MINISTÉRIO PÚBLICO DO ESTADO DE ALAGOAS, no uso de suas atribuições, e tendo em vista o contido no Proc. 390/2019, RESOLVE conceder em favor de JONATHAN DO NASCIMENTO MATOS, Técnico do Ministério Público - Tecnologia da Informação, portador do CPF nº 053.548.944- 76, matrícula nº 825712-4, 2 (duas) meias diária, no valor de R$ 90,00 (noventa reais), aplicando-se o desconto de R$ 12,53 (doze reais e cinquenta e três centavos), por ½ (meia) diária, perfazendo um total de R$ 154,94 (cento e cinquenta e quatro reais e noventa e quatro centavos), referente ao auxílio-alimentação de acordo com o Ato PGJ nº 7/2014, em face do seu deslocamento às cidades de Pão de Açúcar, no dia 15; Piranha e Traipu, no dia 16,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339014 -Diárias, pessoal civil.  Publicado no DOE de 25/02/2019.</t>
  </si>
  <si>
    <t xml:space="preserve">LUCAS SCHITINI DE SOUZA</t>
  </si>
  <si>
    <t xml:space="preserve">PORTARIA SPGAI nº 135, DE 22 DE FEVEREIRO DE 2019  O SUBPROCURADOR-GERAL ADMINISTRATIVO INSTITUCIONAL DO MINISTÉRIO PÚBLICO DO ESTADO DE ALAGOAS, no uso das atribuições, e tendo em vista o contido no Proc. 500/2019, RESOLVE conceder em favor do Dr. LUCAS SCHITINI DE SOUZA, Promotor de Justiça, titular da Promotoria de Justiça de Limoeiro de Anadia, de 1ª entrância, portador do CPF nº 839.264.455-72, matrícula nº 8255385-8,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25/02/2019.</t>
  </si>
  <si>
    <t xml:space="preserve">no período de 13 a 14 de fevereiro do corrente ano</t>
  </si>
  <si>
    <t xml:space="preserve">Boca da Mata, São Miguel dos Campos, Limoeiro de Anadia, Arapiraca e Piranhas</t>
  </si>
  <si>
    <t xml:space="preserve">PORTARIA SPGAI nº 144, DE 25 DE FEVEREIRO DE 2019  O SUBPROCURADOR-GERAL ADMINISTRATIVO INSTITUCIONAL DO MINISTÉRIO PÚBLICO DO ESTADO DE ALAGOAS, no uso das atribuições, e tendo em vista o contido no Proc. 474/2019,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Boca da Mata, São Miguel dos Campos, Limoeiro de Anadia, Arapiraca e Piranhas, no período de 13 a 14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26/02/2019.</t>
  </si>
  <si>
    <t xml:space="preserve">no dia 15 de fevereiro do corrente ano</t>
  </si>
  <si>
    <t xml:space="preserve">PORTARIA SPGAI nº 141, DE 25 DE FEVEREIRO DE 2019  O SUBPROCURADOR-GERAL ADMINISTRATIVO INSTITUCIONAL DO MINISTÉRIO PÚBLICO DO ESTADO DE ALAGOAS, no uso de suas atribuições, e tendo em vista o contido no Proc. 492/2019,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15 de fevereiro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26/02/2019.</t>
  </si>
  <si>
    <t xml:space="preserve">no dia 19 de fevereiro do corrente ano</t>
  </si>
  <si>
    <t xml:space="preserve">Limoeiro de Anadia</t>
  </si>
  <si>
    <t xml:space="preserve">PORTARIA SPGAI nº 142, DE 25 DE FEVEREIRO DE 2019  O SUBPROCURADOR-GERAL ADMINISTRATIVO INSTITUCIONAL DO MINISTÉRIO PÚBLICO DO ESTADO DE ALAGOAS, no uso de suas atribuições, e tendo em vista o contido no Proc. 498/2019,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condução de servidor à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</si>
  <si>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PORTARIA SPGAI nº 143, DE 25 DE FEVEREIRO DE 2019  O SUBPROCURADOR-GERAL ADMINISTRATIVO INSTITUCIONAL DO MINISTÉRIO PÚBLICO DO ESTADO DE ALAGOAS, no uso de suas atribuições, e tendo em vista o contido no Proc. 499/2019,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configuração de equipamentos de informática na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</si>
  <si>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ARY DE MEDEIROS LAGES FILHO</t>
  </si>
  <si>
    <t xml:space="preserve">nos dias 18 e 25 de setembro, 2, 9, 23 e 30 de outubro, todos do corrente ano</t>
  </si>
  <si>
    <t xml:space="preserve">PORTARIA SPGAI nº 1.102, DE 19 DE NOVEMBRO DE 2018 O SUBPROCURADOR-GERAL ADMINISTRATIVO INSTITUCIONAL DO MINISTÉRIO PÚBLICO DO ESTADO DE ALAGOAS, no uso de suas atribuições, e tendo em vista o contido no Proc. 3391/2018, RESOLVE conceder em favor do Dr. ARY DE MEDEIROS LAGES FILHO, Promotor de Justiça de Passo de Camaragibe, de 1ª entrância, portador do CPF nº 033.248.664-80, matrícula nº 8255389-0, 6 (seis) meias diárias, no valor unitário de R$ 219,24 (duzentos e dezenove reais e vinte e quatro centavos), aplicando-se o desconto de R$ 12,53 (doze reais e cinquenta e três centavos), por ½ (meia) diária, referente ao auxílio-alimentação de acordo com o Ato PGJ nº 7/2014, perfazendo um total de R$ 1.240,26 (um mil, duzentos e quarenta reais e vinte e seis centavos), em face do seu deslocamento à cidade de Paripueira, nos dias 18 e 25 de setembro, 2, 9, 23 e 30 de outubro, todos do corrente ano, para desempenhar suas funções institucionais na Promotoria de Justiça de Paripueira,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t>
  </si>
  <si>
    <t xml:space="preserve">07 de fevereiro</t>
  </si>
  <si>
    <t xml:space="preserve">São Paulo-SP</t>
  </si>
  <si>
    <t xml:space="preserve">Ofício nº 78/2019-GAB.PGJ.MPE/AL – Processo nº 245/2019.</t>
  </si>
  <si>
    <t xml:space="preserve">Data da última atualização: 28.2.2019</t>
  </si>
  <si>
    <t xml:space="preserve">NÃO HOUVE PAGAMENTOS DE DIÁRIAS NO MÊS DE JANEIRO/2019</t>
  </si>
  <si>
    <t xml:space="preserve">Data da última atualização: 31.1.2019</t>
  </si>
  <si>
    <t xml:space="preserve">ADRIANA GOMES MOREIRA DOS SANTOS</t>
  </si>
  <si>
    <t xml:space="preserve">Promotora de Justiça</t>
  </si>
  <si>
    <t xml:space="preserve">MILITAR</t>
  </si>
  <si>
    <t xml:space="preserve">ALBERTO FONSECA</t>
  </si>
  <si>
    <t xml:space="preserve">PROMOTOR DE JUSTIÇA</t>
  </si>
  <si>
    <t xml:space="preserve">ALEXANDRA BEURLEN DE FRANCA</t>
  </si>
  <si>
    <t xml:space="preserve">PROMOTORA DE JUSTIÇA</t>
  </si>
  <si>
    <t xml:space="preserve">PROCURADOR-GERAL DE JUSTIÇA</t>
  </si>
  <si>
    <t xml:space="preserve">SERVIDORA CEDIDA</t>
  </si>
  <si>
    <t xml:space="preserve">ANDERSON CLAUDIO DE ALMEIDA BARBOSA</t>
  </si>
  <si>
    <t xml:space="preserve">ANDRESON CHARLES DA SILVA CHAVES</t>
  </si>
  <si>
    <t xml:space="preserve">ANDREZA GALINDO ALVES DE QUEIROZ</t>
  </si>
  <si>
    <t xml:space="preserve">ANALISTA DO MP</t>
  </si>
  <si>
    <t xml:space="preserve">DIRETOR GERAL DO MP</t>
  </si>
  <si>
    <t xml:space="preserve">CARLOS ROBERTO DA SILVA</t>
  </si>
  <si>
    <t xml:space="preserve">ASSESSOR DE LOGÍSTICA E TRANSPORTE</t>
  </si>
  <si>
    <t xml:space="preserve">DÊNIS GUIMARÃES DE OLIVEIRA</t>
  </si>
  <si>
    <t xml:space="preserve">DULCE DE ARAUJO MELO</t>
  </si>
  <si>
    <t xml:space="preserve">ASSESSORA DE LOGÍSTICA E TRANSPORTE</t>
  </si>
  <si>
    <t xml:space="preserve">TÉCNICO DO MP</t>
  </si>
  <si>
    <t xml:space="preserve">FLAVIO VASCONCELOS PAIS</t>
  </si>
  <si>
    <t xml:space="preserve">Analista do MP</t>
  </si>
  <si>
    <t xml:space="preserve">GLLOWER CESARIO DOS SANTOS SILVA</t>
  </si>
  <si>
    <t xml:space="preserve">HELDER LIMA GONCALVES DE OLIVEIRA</t>
  </si>
  <si>
    <t xml:space="preserve">HERBERT DE GUSMAO TENORIO</t>
  </si>
  <si>
    <t xml:space="preserve">Técnico do MP</t>
  </si>
  <si>
    <t xml:space="preserve">DIRETORA DE COMUNICAÇÃO SOCIAL</t>
  </si>
  <si>
    <t xml:space="preserve">JARDSON SANTOS LIMA</t>
  </si>
  <si>
    <t xml:space="preserve">JOAO ALCIDES DE SA CERQUEIRA</t>
  </si>
  <si>
    <t xml:space="preserve">JOAO BATISTA SANTOS FILHO</t>
  </si>
  <si>
    <t xml:space="preserve">ASSESSOR ADMINISTRATIVO</t>
  </si>
  <si>
    <t xml:space="preserve">Assessor Técnico</t>
  </si>
  <si>
    <t xml:space="preserve">CHEFE DA SEÇÃO DE ENGENHARIA</t>
  </si>
  <si>
    <t xml:space="preserve">Corregedor-Geral Substituto do Ministério Público do Estado de Alagoas</t>
  </si>
  <si>
    <t xml:space="preserve">MOTORISTA</t>
  </si>
  <si>
    <t xml:space="preserve">JOSE ALVES DE OLIVEIRA NETO</t>
  </si>
  <si>
    <t xml:space="preserve">JOSE ANTONIO MALTA MARQUES</t>
  </si>
  <si>
    <t xml:space="preserve">Corregedor-Geral do MP</t>
  </si>
  <si>
    <t xml:space="preserve">MAGNO ALEXANDRE FERREIRA MOURA</t>
  </si>
  <si>
    <t xml:space="preserve">DIRETOR DE TECNOLOGIA DA INFORMAÇÃO</t>
  </si>
  <si>
    <t xml:space="preserve">MARCIO ANTONIO GOMES REIS JUNIOR</t>
  </si>
  <si>
    <t xml:space="preserve">MARCIO DE ALMEIDA ARRUDA</t>
  </si>
  <si>
    <t xml:space="preserve">MARCIO DE GUSMAO BARBOSA</t>
  </si>
  <si>
    <t xml:space="preserve">CHEFE DE GABINETE</t>
  </si>
  <si>
    <t xml:space="preserve">Chefe de Gabinete</t>
  </si>
  <si>
    <t xml:space="preserve">Procurador de Justiça ora exercendo o cargo de Subprocurador-Geral Administrativo Institucional</t>
  </si>
  <si>
    <t xml:space="preserve">MARIA CRISTINA MENDES C BISPO OLIVEIRA</t>
  </si>
  <si>
    <t xml:space="preserve">ASSESSORA DE CERIMONIAL</t>
  </si>
  <si>
    <t xml:space="preserve">MARYNA GRACIELE DE OLIVEIRA ROSA ARAUJO</t>
  </si>
  <si>
    <t xml:space="preserve">Maurício Mannarino Teixeira Lopes</t>
  </si>
  <si>
    <t xml:space="preserve">NIVALDO BRANDAO DA SILVA</t>
  </si>
  <si>
    <t xml:space="preserve">PAULO ROBERTO DE MELO ALVES FILHO</t>
  </si>
  <si>
    <t xml:space="preserve">RAMON FORMIGA DE OLIVEIRA CARVALHO</t>
  </si>
  <si>
    <t xml:space="preserve">RANULFO PAES ARAUJO</t>
  </si>
  <si>
    <t xml:space="preserve">ROBERTO SALOMAO DO NASCIMENTO</t>
  </si>
  <si>
    <t xml:space="preserve">ROSALVO FORTES FONTAN JUNIOR</t>
  </si>
  <si>
    <t xml:space="preserve">STELA VALERIA SOARES DE FARIAS CAVALCANTI</t>
  </si>
  <si>
    <t xml:space="preserve">THIAGO CHACON DELGADO</t>
  </si>
  <si>
    <t xml:space="preserve">THIAGO HENRIQUE FERREIRA</t>
  </si>
  <si>
    <t xml:space="preserve">ASSESSOR TÉCNICO</t>
  </si>
  <si>
    <t xml:space="preserve">UBIRAJARA RAMOS DOS SANTOS</t>
  </si>
  <si>
    <t xml:space="preserve">AGENTE PENITENCIÁRIO</t>
  </si>
</sst>
</file>

<file path=xl/styles.xml><?xml version="1.0" encoding="utf-8"?>
<styleSheet xmlns="http://schemas.openxmlformats.org/spreadsheetml/2006/main">
  <numFmts count="7">
    <numFmt numFmtId="164" formatCode="General"/>
    <numFmt numFmtId="165" formatCode="@"/>
    <numFmt numFmtId="166" formatCode="_-&quot;R$ &quot;* #,##0.00_-;&quot;-R$ &quot;* #,##0.00_-;_-&quot;R$ &quot;* \-??_-;_-@_-"/>
    <numFmt numFmtId="167" formatCode="_(&quot;R$ &quot;* #,##0.00_);_(&quot;R$ &quot;* \(#,##0.00\);_(&quot;R$ &quot;* \-??_);_(@_)"/>
    <numFmt numFmtId="168" formatCode="[$R$-416]\ #,##0.00;[RED]\-[$R$-416]\ #,##0.00"/>
    <numFmt numFmtId="169" formatCode="#,##0.00"/>
    <numFmt numFmtId="170" formatCode="0.0"/>
  </numFmts>
  <fonts count="17">
    <font>
      <sz val="11"/>
      <color rgb="FF000000"/>
      <name val="Calibri"/>
      <family val="2"/>
      <charset val="1"/>
    </font>
    <font>
      <sz val="10"/>
      <name val="Arial"/>
      <family val="0"/>
    </font>
    <font>
      <sz val="10"/>
      <name val="Arial"/>
      <family val="0"/>
    </font>
    <font>
      <sz val="10"/>
      <name val="Arial"/>
      <family val="0"/>
    </font>
    <font>
      <b val="true"/>
      <sz val="12"/>
      <color rgb="FF000000"/>
      <name val="Arial Narrow"/>
      <family val="2"/>
      <charset val="1"/>
    </font>
    <font>
      <b val="true"/>
      <sz val="8"/>
      <color rgb="FF595959"/>
      <name val="Arial Narrow"/>
      <family val="2"/>
      <charset val="1"/>
    </font>
    <font>
      <sz val="9"/>
      <color rgb="FF000000"/>
      <name val="Arial Narrow"/>
      <family val="2"/>
      <charset val="1"/>
    </font>
    <font>
      <sz val="8"/>
      <name val="Arial Narrow"/>
      <family val="2"/>
      <charset val="1"/>
    </font>
    <font>
      <sz val="9"/>
      <name val="Arial Narrow"/>
      <family val="2"/>
      <charset val="1"/>
    </font>
    <font>
      <sz val="7"/>
      <color rgb="FF000000"/>
      <name val="Arial Narrow"/>
      <family val="2"/>
    </font>
    <font>
      <sz val="7"/>
      <color rgb="FF000000"/>
      <name val="Arial Narrow"/>
      <family val="2"/>
      <charset val="1"/>
    </font>
    <font>
      <sz val="10"/>
      <name val="Arial"/>
      <family val="2"/>
      <charset val="1"/>
    </font>
    <font>
      <sz val="8"/>
      <color rgb="FF000000"/>
      <name val="Arial Narrow"/>
      <family val="2"/>
      <charset val="1"/>
    </font>
    <font>
      <b val="true"/>
      <sz val="9"/>
      <color rgb="FF000000"/>
      <name val="Arial Narrow"/>
      <family val="2"/>
      <charset val="1"/>
    </font>
    <font>
      <sz val="8"/>
      <color rgb="FF000000"/>
      <name val="Arial"/>
      <family val="2"/>
      <charset val="1"/>
    </font>
    <font>
      <sz val="7"/>
      <color rgb="FF000000"/>
      <name val="Arial"/>
      <family val="2"/>
      <charset val="1"/>
    </font>
    <font>
      <sz val="11"/>
      <color rgb="FF000000"/>
      <name val="Calibri"/>
      <family val="2"/>
    </font>
  </fonts>
  <fills count="4">
    <fill>
      <patternFill patternType="none"/>
    </fill>
    <fill>
      <patternFill patternType="gray125"/>
    </fill>
    <fill>
      <patternFill patternType="solid">
        <fgColor rgb="FFFFFF00"/>
        <bgColor rgb="FFFFFF00"/>
      </patternFill>
    </fill>
    <fill>
      <patternFill patternType="solid">
        <fgColor rgb="FFA6A6A6"/>
        <bgColor rgb="FFC0C0C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false" applyAlignment="true" applyProtection="true">
      <alignment horizontal="center" vertical="center" textRotation="0" wrapText="true" indent="0" shrinkToFit="false"/>
      <protection locked="true" hidden="false"/>
    </xf>
    <xf numFmtId="164" fontId="7" fillId="3" borderId="2" xfId="0" applyFont="true" applyBorder="true" applyAlignment="true" applyProtection="true">
      <alignment horizontal="center" vertical="bottom" textRotation="0" wrapText="false" indent="0" shrinkToFit="false"/>
      <protection locked="true" hidden="false"/>
    </xf>
    <xf numFmtId="164" fontId="7" fillId="3" borderId="1"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false" applyAlignment="true" applyProtection="tru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false" applyBorder="true" applyAlignment="true" applyProtection="false">
      <alignment horizontal="center" vertical="center" textRotation="0" wrapText="false" indent="0" shrinkToFit="true"/>
      <protection locked="true" hidden="false"/>
    </xf>
    <xf numFmtId="165" fontId="9" fillId="0" borderId="1" xfId="0" applyFont="true" applyBorder="true" applyAlignment="true" applyProtection="true">
      <alignment horizontal="left" vertical="center" textRotation="0" wrapText="true" indent="0" shrinkToFit="false"/>
      <protection locked="fals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10" fillId="0" borderId="1" xfId="0" applyFont="true" applyBorder="true" applyAlignment="true" applyProtection="true">
      <alignment horizontal="left" vertical="top" textRotation="0" wrapText="true" indent="0" shrinkToFit="false"/>
      <protection locked="false" hidden="false"/>
    </xf>
    <xf numFmtId="167" fontId="7" fillId="0" borderId="1" xfId="17" applyFont="true" applyBorder="true" applyAlignment="true" applyProtection="true">
      <alignment horizontal="center" vertical="center" textRotation="0" wrapText="false" indent="0" shrinkToFit="false"/>
      <protection locked="true" hidden="false"/>
    </xf>
    <xf numFmtId="167" fontId="7" fillId="0" borderId="1" xfId="17" applyFont="true" applyBorder="true" applyAlignment="true" applyProtection="true">
      <alignment horizontal="center" vertical="center" textRotation="0" wrapText="false" indent="0" shrinkToFit="false"/>
      <protection locked="true" hidden="false"/>
    </xf>
    <xf numFmtId="168" fontId="10" fillId="0" borderId="1" xfId="0" applyFont="true" applyBorder="true" applyAlignment="true" applyProtection="true">
      <alignment horizontal="left" vertical="center" textRotation="0" wrapText="true" indent="0" shrinkToFit="false"/>
      <protection locked="false" hidden="false"/>
    </xf>
    <xf numFmtId="164" fontId="6" fillId="0" borderId="0" xfId="0" applyFont="true" applyBorder="false" applyAlignment="false" applyProtection="true">
      <alignment horizontal="general" vertical="bottom" textRotation="0" wrapText="false" indent="0" shrinkToFit="false"/>
      <protection locked="false" hidden="false"/>
    </xf>
    <xf numFmtId="165" fontId="7" fillId="0" borderId="1" xfId="17" applyFont="true" applyBorder="true" applyAlignment="true" applyProtection="true">
      <alignment horizontal="center" vertical="center" textRotation="0" wrapText="fals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true">
      <alignment horizontal="left" vertical="center" textRotation="0" wrapText="true" indent="0" shrinkToFit="false"/>
      <protection locked="false" hidden="false"/>
    </xf>
    <xf numFmtId="164" fontId="0" fillId="0" borderId="3" xfId="0" applyFont="false" applyBorder="true" applyAlignment="true" applyProtection="false">
      <alignment horizontal="center" vertical="center" textRotation="0" wrapText="true" indent="0" shrinkToFit="true"/>
      <protection locked="true" hidden="false"/>
    </xf>
    <xf numFmtId="164" fontId="11" fillId="0" borderId="3" xfId="0" applyFont="true" applyBorder="true" applyAlignment="true" applyProtection="false">
      <alignment horizontal="justify" vertical="center" textRotation="0" wrapText="true" indent="0" shrinkToFit="false"/>
      <protection locked="true" hidden="false"/>
    </xf>
    <xf numFmtId="164" fontId="5" fillId="2" borderId="1" xfId="0" applyFont="true" applyBorder="true" applyAlignment="true" applyProtection="true">
      <alignment horizontal="left" vertical="center" textRotation="0" wrapText="true" indent="0" shrinkToFit="false"/>
      <protection locked="false" hidden="false"/>
    </xf>
    <xf numFmtId="169" fontId="5" fillId="2" borderId="1" xfId="0" applyFont="true" applyBorder="true" applyAlignment="true" applyProtection="true">
      <alignment horizontal="general" vertical="center" textRotation="0" wrapText="true" indent="0" shrinkToFit="false"/>
      <protection locked="false" hidden="false"/>
    </xf>
    <xf numFmtId="164" fontId="8" fillId="3" borderId="4" xfId="0" applyFont="true" applyBorder="true" applyAlignment="true" applyProtection="true">
      <alignment horizontal="left"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8" fillId="3" borderId="0" xfId="0" applyFont="true" applyBorder="tru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64" fontId="12" fillId="0" borderId="0" xfId="0" applyFont="true" applyBorder="false" applyAlignment="false" applyProtection="true">
      <alignment horizontal="general" vertical="bottom"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fals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4" fillId="0" borderId="3"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70" fontId="7"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top" textRotation="0" wrapText="false" indent="0" shrinkToFit="false"/>
      <protection locked="true" hidden="false"/>
    </xf>
    <xf numFmtId="169" fontId="14" fillId="0" borderId="1" xfId="0" applyFont="true" applyBorder="true" applyAlignment="true" applyProtection="false">
      <alignment horizontal="right" vertical="center" textRotation="0" wrapText="fals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5" fontId="10" fillId="0" borderId="3" xfId="0" applyFont="true" applyBorder="true" applyAlignment="true" applyProtection="true">
      <alignment horizontal="left" vertical="center" textRotation="0" wrapText="true" indent="0" shrinkToFit="false"/>
      <protection locked="false" hidden="false"/>
    </xf>
    <xf numFmtId="165" fontId="10" fillId="0" borderId="3" xfId="0" applyFont="true" applyBorder="true" applyAlignment="true" applyProtection="true">
      <alignment horizontal="center" vertical="center" textRotation="0" wrapText="true" indent="0" shrinkToFit="false"/>
      <protection locked="false" hidden="false"/>
    </xf>
    <xf numFmtId="165" fontId="16" fillId="0" borderId="3" xfId="0" applyFont="true" applyBorder="true" applyAlignment="true" applyProtection="true">
      <alignment horizontal="left" vertical="center" textRotation="0" wrapText="true" indent="0" shrinkToFit="false"/>
      <protection locked="false" hidden="false"/>
    </xf>
    <xf numFmtId="165" fontId="9" fillId="0" borderId="3" xfId="0" applyFont="true" applyBorder="true" applyAlignment="true" applyProtection="true">
      <alignment horizontal="center" vertical="center" textRotation="0" wrapText="tru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true" showOutlineSymbols="true" defaultGridColor="true" view="normal" topLeftCell="A130" colorId="64" zoomScale="140" zoomScaleNormal="140" zoomScalePageLayoutView="100" workbookViewId="0">
      <selection pane="topLeft" activeCell="A135" activeCellId="0" sqref="A135"/>
    </sheetView>
  </sheetViews>
  <sheetFormatPr defaultRowHeight="14.05" zeroHeight="false" outlineLevelRow="0" outlineLevelCol="0"/>
  <cols>
    <col collapsed="false" customWidth="true" hidden="false" outlineLevel="0" max="1" min="1" style="0" width="17.81"/>
    <col collapsed="false" customWidth="true" hidden="false" outlineLevel="0" max="2" min="2" style="0" width="19.68"/>
    <col collapsed="false" customWidth="true" hidden="false" outlineLevel="0" max="3" min="3" style="0" width="10.85"/>
    <col collapsed="false" customWidth="true" hidden="false" outlineLevel="0" max="4" min="4" style="0" width="10.12"/>
    <col collapsed="false" customWidth="true" hidden="false" outlineLevel="0" max="5" min="5" style="0" width="6.42"/>
    <col collapsed="false" customWidth="true" hidden="false" outlineLevel="0" max="6" min="6" style="0" width="50.81"/>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25" hidden="false" customHeight="false" outlineLevel="0" collapsed="false">
      <c r="A1" s="1" t="s">
        <v>0</v>
      </c>
    </row>
    <row r="3" s="3" customFormat="true" ht="25.5" hidden="false" customHeight="true" outlineLevel="0" collapsed="false">
      <c r="A3" s="2" t="s">
        <v>1</v>
      </c>
      <c r="B3" s="2" t="s">
        <v>2</v>
      </c>
      <c r="C3" s="2" t="s">
        <v>3</v>
      </c>
      <c r="D3" s="2" t="s">
        <v>4</v>
      </c>
      <c r="E3" s="2" t="s">
        <v>5</v>
      </c>
      <c r="F3" s="2" t="s">
        <v>6</v>
      </c>
      <c r="G3" s="2" t="s">
        <v>7</v>
      </c>
      <c r="H3" s="2" t="s">
        <v>8</v>
      </c>
      <c r="I3" s="2" t="s">
        <v>9</v>
      </c>
    </row>
    <row r="4" s="6" customFormat="true" ht="12.8" hidden="false" customHeight="false" outlineLevel="0" collapsed="false">
      <c r="A4" s="4" t="s">
        <v>10</v>
      </c>
      <c r="B4" s="4" t="s">
        <v>11</v>
      </c>
      <c r="C4" s="4" t="s">
        <v>12</v>
      </c>
      <c r="D4" s="4" t="s">
        <v>13</v>
      </c>
      <c r="E4" s="4" t="s">
        <v>14</v>
      </c>
      <c r="F4" s="4" t="s">
        <v>15</v>
      </c>
      <c r="G4" s="4" t="s">
        <v>16</v>
      </c>
      <c r="H4" s="4" t="s">
        <v>17</v>
      </c>
      <c r="I4" s="5" t="s">
        <v>18</v>
      </c>
    </row>
    <row r="5" s="15" customFormat="true" ht="57" hidden="false" customHeight="true" outlineLevel="0" collapsed="false">
      <c r="A5" s="7" t="s">
        <v>19</v>
      </c>
      <c r="B5" s="8" t="str">
        <f aca="false">VLOOKUP(A5,LISTA!$A$1:$B$250,2, )</f>
        <v>Técnico do Ministério Público</v>
      </c>
      <c r="C5" s="9" t="s">
        <v>20</v>
      </c>
      <c r="D5" s="9" t="s">
        <v>21</v>
      </c>
      <c r="E5" s="10" t="s">
        <v>22</v>
      </c>
      <c r="F5" s="11" t="s">
        <v>23</v>
      </c>
      <c r="G5" s="12" t="s">
        <v>24</v>
      </c>
      <c r="H5" s="13" t="s">
        <v>25</v>
      </c>
      <c r="I5" s="14" t="n">
        <v>1372.19</v>
      </c>
    </row>
    <row r="6" s="15" customFormat="true" ht="52.2" hidden="false" customHeight="true" outlineLevel="0" collapsed="false">
      <c r="A6" s="7" t="s">
        <v>26</v>
      </c>
      <c r="B6" s="8" t="str">
        <f aca="false">VLOOKUP(A6,LISTA!$A$1:$B$250,2, )</f>
        <v>ASSESSOR ADMINISTRATIVO</v>
      </c>
      <c r="C6" s="9" t="s">
        <v>20</v>
      </c>
      <c r="D6" s="9" t="s">
        <v>21</v>
      </c>
      <c r="E6" s="10" t="s">
        <v>22</v>
      </c>
      <c r="F6" s="11" t="s">
        <v>27</v>
      </c>
      <c r="G6" s="12" t="s">
        <v>24</v>
      </c>
      <c r="H6" s="13" t="s">
        <v>25</v>
      </c>
      <c r="I6" s="14" t="n">
        <v>1372.19</v>
      </c>
    </row>
    <row r="7" s="15" customFormat="true" ht="101.15" hidden="false" customHeight="false" outlineLevel="0" collapsed="false">
      <c r="A7" s="7" t="s">
        <v>28</v>
      </c>
      <c r="B7" s="8" t="str">
        <f aca="false">VLOOKUP(A7,LISTA!$A$1:$B$250,2, )</f>
        <v>Militar</v>
      </c>
      <c r="C7" s="9" t="s">
        <v>20</v>
      </c>
      <c r="D7" s="9" t="s">
        <v>21</v>
      </c>
      <c r="E7" s="10" t="s">
        <v>22</v>
      </c>
      <c r="F7" s="11" t="s">
        <v>29</v>
      </c>
      <c r="G7" s="12" t="s">
        <v>24</v>
      </c>
      <c r="H7" s="13" t="s">
        <v>25</v>
      </c>
      <c r="I7" s="14" t="n">
        <v>1372.19</v>
      </c>
    </row>
    <row r="8" s="15" customFormat="true" ht="101.15" hidden="false" customHeight="false" outlineLevel="0" collapsed="false">
      <c r="A8" s="7" t="s">
        <v>30</v>
      </c>
      <c r="B8" s="8" t="str">
        <f aca="false">VLOOKUP(A8,LISTA!$A$1:$B$250,2, )</f>
        <v>Militar</v>
      </c>
      <c r="C8" s="9" t="s">
        <v>20</v>
      </c>
      <c r="D8" s="9" t="s">
        <v>21</v>
      </c>
      <c r="E8" s="10" t="s">
        <v>22</v>
      </c>
      <c r="F8" s="11" t="s">
        <v>31</v>
      </c>
      <c r="G8" s="12" t="s">
        <v>24</v>
      </c>
      <c r="H8" s="13" t="s">
        <v>25</v>
      </c>
      <c r="I8" s="14" t="n">
        <v>1372.19</v>
      </c>
    </row>
    <row r="9" s="15" customFormat="true" ht="117.7" hidden="false" customHeight="false" outlineLevel="0" collapsed="false">
      <c r="A9" s="7" t="s">
        <v>32</v>
      </c>
      <c r="B9" s="8" t="str">
        <f aca="false">VLOOKUP(A9,LISTA!$A$1:$B$250,2, )</f>
        <v>PROMOTOR DE JUSTIÇA</v>
      </c>
      <c r="C9" s="9" t="s">
        <v>33</v>
      </c>
      <c r="D9" s="9" t="s">
        <v>34</v>
      </c>
      <c r="E9" s="10" t="s">
        <v>22</v>
      </c>
      <c r="F9" s="11" t="s">
        <v>35</v>
      </c>
      <c r="G9" s="13" t="n">
        <v>1600.35</v>
      </c>
      <c r="H9" s="16" t="n">
        <v>3</v>
      </c>
      <c r="I9" s="14" t="n">
        <v>2418.24</v>
      </c>
    </row>
    <row r="10" s="15" customFormat="true" ht="91" hidden="false" customHeight="false" outlineLevel="0" collapsed="false">
      <c r="A10" s="7" t="s">
        <v>36</v>
      </c>
      <c r="B10" s="8" t="str">
        <f aca="false">VLOOKUP(A10,LISTA!$A$1:$B$250,2, )</f>
        <v>SERVIDORA CEDIDA</v>
      </c>
      <c r="C10" s="9" t="s">
        <v>37</v>
      </c>
      <c r="D10" s="9" t="s">
        <v>38</v>
      </c>
      <c r="E10" s="10" t="s">
        <v>39</v>
      </c>
      <c r="F10" s="11" t="s">
        <v>40</v>
      </c>
      <c r="G10" s="13" t="s">
        <v>24</v>
      </c>
      <c r="H10" s="16" t="s">
        <v>41</v>
      </c>
      <c r="I10" s="14" t="n">
        <v>232.4</v>
      </c>
    </row>
    <row r="11" s="15" customFormat="true" ht="91" hidden="false" customHeight="false" outlineLevel="0" collapsed="false">
      <c r="A11" s="7" t="s">
        <v>42</v>
      </c>
      <c r="B11" s="8" t="str">
        <f aca="false">VLOOKUP(A11,LISTA!$A$1:$B$250,2, )</f>
        <v>ASSESSOR DE LOGÍSTICA E TRANSPORTE</v>
      </c>
      <c r="C11" s="9" t="s">
        <v>43</v>
      </c>
      <c r="D11" s="9" t="s">
        <v>44</v>
      </c>
      <c r="E11" s="10" t="s">
        <v>39</v>
      </c>
      <c r="F11" s="11" t="s">
        <v>45</v>
      </c>
      <c r="G11" s="13" t="s">
        <v>24</v>
      </c>
      <c r="H11" s="16" t="s">
        <v>41</v>
      </c>
      <c r="I11" s="14" t="n">
        <v>77.47</v>
      </c>
    </row>
    <row r="12" s="15" customFormat="true" ht="109.45" hidden="false" customHeight="false" outlineLevel="0" collapsed="false">
      <c r="A12" s="7" t="s">
        <v>46</v>
      </c>
      <c r="B12" s="8" t="str">
        <f aca="false">VLOOKUP(A12,LISTA!$A$1:$B$250,2, )</f>
        <v>ASSESSOR ADMINISTRATIVO</v>
      </c>
      <c r="C12" s="9" t="s">
        <v>43</v>
      </c>
      <c r="D12" s="9" t="s">
        <v>44</v>
      </c>
      <c r="E12" s="10" t="s">
        <v>39</v>
      </c>
      <c r="F12" s="11" t="s">
        <v>47</v>
      </c>
      <c r="G12" s="13" t="s">
        <v>24</v>
      </c>
      <c r="H12" s="17" t="s">
        <v>41</v>
      </c>
      <c r="I12" s="14" t="n">
        <v>77.47</v>
      </c>
    </row>
    <row r="13" s="15" customFormat="true" ht="91" hidden="false" customHeight="false" outlineLevel="0" collapsed="false">
      <c r="A13" s="7" t="s">
        <v>48</v>
      </c>
      <c r="B13" s="8" t="str">
        <f aca="false">VLOOKUP(A13,LISTA!$A$1:$B$250,2, )</f>
        <v> Chefe da Seção de Engenharia</v>
      </c>
      <c r="C13" s="9" t="s">
        <v>49</v>
      </c>
      <c r="D13" s="9" t="s">
        <v>50</v>
      </c>
      <c r="E13" s="10" t="s">
        <v>39</v>
      </c>
      <c r="F13" s="11" t="s">
        <v>51</v>
      </c>
      <c r="G13" s="13" t="s">
        <v>24</v>
      </c>
      <c r="H13" s="17" t="s">
        <v>52</v>
      </c>
      <c r="I13" s="14" t="n">
        <v>464.79</v>
      </c>
    </row>
    <row r="14" s="15" customFormat="true" ht="98.5" hidden="false" customHeight="false" outlineLevel="0" collapsed="false">
      <c r="A14" s="7" t="s">
        <v>53</v>
      </c>
      <c r="B14" s="8" t="str">
        <f aca="false">VLOOKUP(A14,LISTA!$A$1:$B$250,2, )</f>
        <v>Promotor de Justiça</v>
      </c>
      <c r="C14" s="9" t="s">
        <v>54</v>
      </c>
      <c r="D14" s="9" t="s">
        <v>55</v>
      </c>
      <c r="E14" s="10" t="s">
        <v>39</v>
      </c>
      <c r="F14" s="11" t="s">
        <v>56</v>
      </c>
      <c r="G14" s="13" t="s">
        <v>24</v>
      </c>
      <c r="H14" s="17" t="s">
        <v>57</v>
      </c>
      <c r="I14" s="14" t="n">
        <v>1265.55</v>
      </c>
    </row>
    <row r="15" s="15" customFormat="true" ht="91" hidden="false" customHeight="false" outlineLevel="0" collapsed="false">
      <c r="A15" s="7" t="s">
        <v>58</v>
      </c>
      <c r="B15" s="8" t="str">
        <f aca="false">VLOOKUP(A15,LISTA!$A$1:$B$250,2, )</f>
        <v>DIRETORA DE COMUNICAÇÃO SOCIAL</v>
      </c>
      <c r="C15" s="9" t="s">
        <v>43</v>
      </c>
      <c r="D15" s="9" t="s">
        <v>59</v>
      </c>
      <c r="E15" s="10" t="s">
        <v>39</v>
      </c>
      <c r="F15" s="11" t="s">
        <v>60</v>
      </c>
      <c r="G15" s="13" t="s">
        <v>24</v>
      </c>
      <c r="H15" s="17" t="s">
        <v>61</v>
      </c>
      <c r="I15" s="14" t="n">
        <v>253.11</v>
      </c>
    </row>
    <row r="16" s="15" customFormat="true" ht="91" hidden="false" customHeight="false" outlineLevel="0" collapsed="false">
      <c r="A16" s="7" t="s">
        <v>58</v>
      </c>
      <c r="B16" s="8" t="str">
        <f aca="false">VLOOKUP(A16,LISTA!$A$1:$B$250,2, )</f>
        <v>DIRETORA DE COMUNICAÇÃO SOCIAL</v>
      </c>
      <c r="C16" s="9" t="s">
        <v>62</v>
      </c>
      <c r="D16" s="9" t="s">
        <v>63</v>
      </c>
      <c r="E16" s="10" t="s">
        <v>39</v>
      </c>
      <c r="F16" s="11" t="s">
        <v>64</v>
      </c>
      <c r="G16" s="13" t="s">
        <v>24</v>
      </c>
      <c r="H16" s="17" t="s">
        <v>41</v>
      </c>
      <c r="I16" s="14" t="n">
        <v>759.31</v>
      </c>
    </row>
    <row r="17" s="15" customFormat="true" ht="91" hidden="false" customHeight="false" outlineLevel="0" collapsed="false">
      <c r="A17" s="7" t="s">
        <v>65</v>
      </c>
      <c r="B17" s="8" t="str">
        <f aca="false">VLOOKUP(A17,LISTA!$A$1:$B$250,2, )</f>
        <v>Corregedor-Geral do Ministério Público</v>
      </c>
      <c r="C17" s="9" t="s">
        <v>66</v>
      </c>
      <c r="D17" s="18" t="s">
        <v>67</v>
      </c>
      <c r="E17" s="10" t="s">
        <v>39</v>
      </c>
      <c r="F17" s="11" t="s">
        <v>68</v>
      </c>
      <c r="G17" s="13" t="s">
        <v>24</v>
      </c>
      <c r="H17" s="17" t="s">
        <v>61</v>
      </c>
      <c r="I17" s="14" t="n">
        <v>309.85</v>
      </c>
    </row>
    <row r="18" s="15" customFormat="true" ht="109.45" hidden="false" customHeight="false" outlineLevel="0" collapsed="false">
      <c r="A18" s="7" t="s">
        <v>69</v>
      </c>
      <c r="B18" s="8" t="str">
        <f aca="false">VLOOKUP(A18,LISTA!$A$1:$B$250,2, )</f>
        <v>Promotor de Justiça</v>
      </c>
      <c r="C18" s="9" t="s">
        <v>66</v>
      </c>
      <c r="D18" s="18" t="s">
        <v>67</v>
      </c>
      <c r="E18" s="10" t="s">
        <v>39</v>
      </c>
      <c r="F18" s="11" t="s">
        <v>70</v>
      </c>
      <c r="G18" s="13" t="s">
        <v>24</v>
      </c>
      <c r="H18" s="17" t="s">
        <v>61</v>
      </c>
      <c r="I18" s="14" t="n">
        <v>289.71</v>
      </c>
    </row>
    <row r="19" s="15" customFormat="true" ht="101.15" hidden="false" customHeight="false" outlineLevel="0" collapsed="false">
      <c r="A19" s="7" t="s">
        <v>71</v>
      </c>
      <c r="B19" s="8" t="str">
        <f aca="false">VLOOKUP(A19,LISTA!$A$1:$B$250,2, )</f>
        <v>Motorista</v>
      </c>
      <c r="C19" s="9" t="s">
        <v>66</v>
      </c>
      <c r="D19" s="18" t="s">
        <v>67</v>
      </c>
      <c r="E19" s="10" t="s">
        <v>39</v>
      </c>
      <c r="F19" s="11" t="s">
        <v>72</v>
      </c>
      <c r="G19" s="13" t="s">
        <v>24</v>
      </c>
      <c r="H19" s="17" t="s">
        <v>61</v>
      </c>
      <c r="I19" s="14" t="n">
        <v>77.47</v>
      </c>
    </row>
    <row r="20" s="15" customFormat="true" ht="91" hidden="false" customHeight="false" outlineLevel="0" collapsed="false">
      <c r="A20" s="7" t="s">
        <v>65</v>
      </c>
      <c r="B20" s="8" t="str">
        <f aca="false">VLOOKUP(A20,LISTA!$A$1:$B$250,2, )</f>
        <v>Corregedor-Geral do Ministério Público</v>
      </c>
      <c r="C20" s="9" t="s">
        <v>73</v>
      </c>
      <c r="D20" s="9" t="s">
        <v>74</v>
      </c>
      <c r="E20" s="10" t="s">
        <v>39</v>
      </c>
      <c r="F20" s="11" t="s">
        <v>75</v>
      </c>
      <c r="G20" s="13" t="s">
        <v>24</v>
      </c>
      <c r="H20" s="17" t="s">
        <v>61</v>
      </c>
      <c r="I20" s="14" t="n">
        <v>309.85</v>
      </c>
    </row>
    <row r="21" s="15" customFormat="true" ht="109.45" hidden="false" customHeight="false" outlineLevel="0" collapsed="false">
      <c r="A21" s="7" t="s">
        <v>76</v>
      </c>
      <c r="B21" s="8" t="str">
        <f aca="false">VLOOKUP(A21,LISTA!$A$1:$B$250,2, )</f>
        <v>Promotor de Justiça</v>
      </c>
      <c r="C21" s="9" t="s">
        <v>73</v>
      </c>
      <c r="D21" s="9" t="s">
        <v>74</v>
      </c>
      <c r="E21" s="10" t="s">
        <v>39</v>
      </c>
      <c r="F21" s="11" t="s">
        <v>77</v>
      </c>
      <c r="G21" s="13" t="s">
        <v>24</v>
      </c>
      <c r="H21" s="17" t="s">
        <v>61</v>
      </c>
      <c r="I21" s="14" t="n">
        <v>289.71</v>
      </c>
    </row>
    <row r="22" s="15" customFormat="true" ht="101.15" hidden="false" customHeight="false" outlineLevel="0" collapsed="false">
      <c r="A22" s="7" t="s">
        <v>78</v>
      </c>
      <c r="B22" s="8" t="str">
        <f aca="false">VLOOKUP(A22,LISTA!$A$1:$B$250,2, )</f>
        <v>Assessor de Logística e Transporte</v>
      </c>
      <c r="C22" s="9" t="s">
        <v>73</v>
      </c>
      <c r="D22" s="9" t="s">
        <v>74</v>
      </c>
      <c r="E22" s="10" t="s">
        <v>39</v>
      </c>
      <c r="F22" s="11" t="s">
        <v>79</v>
      </c>
      <c r="G22" s="13" t="s">
        <v>24</v>
      </c>
      <c r="H22" s="17" t="s">
        <v>61</v>
      </c>
      <c r="I22" s="14" t="n">
        <v>77.47</v>
      </c>
    </row>
    <row r="23" s="15" customFormat="true" ht="83.55" hidden="false" customHeight="false" outlineLevel="0" collapsed="false">
      <c r="A23" s="7" t="s">
        <v>80</v>
      </c>
      <c r="B23" s="8" t="str">
        <f aca="false">VLOOKUP(A23,LISTA!$A$1:$B$250,2, )</f>
        <v>Assessor de Logística e Transporte</v>
      </c>
      <c r="C23" s="9" t="s">
        <v>81</v>
      </c>
      <c r="D23" s="9" t="s">
        <v>82</v>
      </c>
      <c r="E23" s="10" t="s">
        <v>39</v>
      </c>
      <c r="F23" s="11" t="s">
        <v>83</v>
      </c>
      <c r="G23" s="13" t="s">
        <v>24</v>
      </c>
      <c r="H23" s="17" t="s">
        <v>84</v>
      </c>
      <c r="I23" s="14" t="n">
        <v>154.93</v>
      </c>
    </row>
    <row r="24" s="15" customFormat="true" ht="91" hidden="false" customHeight="false" outlineLevel="0" collapsed="false">
      <c r="A24" s="7" t="s">
        <v>80</v>
      </c>
      <c r="B24" s="8" t="str">
        <f aca="false">VLOOKUP(A24,LISTA!$A$1:$B$250,2, )</f>
        <v>Assessor de Logística e Transporte</v>
      </c>
      <c r="C24" s="18" t="s">
        <v>73</v>
      </c>
      <c r="D24" s="9" t="s">
        <v>59</v>
      </c>
      <c r="E24" s="10" t="s">
        <v>39</v>
      </c>
      <c r="F24" s="11" t="s">
        <v>85</v>
      </c>
      <c r="G24" s="13" t="s">
        <v>24</v>
      </c>
      <c r="H24" s="17" t="s">
        <v>61</v>
      </c>
      <c r="I24" s="14" t="n">
        <v>77.47</v>
      </c>
    </row>
    <row r="25" s="15" customFormat="true" ht="91" hidden="false" customHeight="false" outlineLevel="0" collapsed="false">
      <c r="A25" s="7" t="s">
        <v>80</v>
      </c>
      <c r="B25" s="8" t="str">
        <f aca="false">VLOOKUP(A25,LISTA!$A$1:$B$250,2, )</f>
        <v>Assessor de Logística e Transporte</v>
      </c>
      <c r="C25" s="9" t="s">
        <v>62</v>
      </c>
      <c r="D25" s="9" t="s">
        <v>86</v>
      </c>
      <c r="E25" s="10" t="s">
        <v>39</v>
      </c>
      <c r="F25" s="11" t="s">
        <v>87</v>
      </c>
      <c r="G25" s="13" t="s">
        <v>24</v>
      </c>
      <c r="H25" s="17" t="s">
        <v>41</v>
      </c>
      <c r="I25" s="14" t="n">
        <v>232.4</v>
      </c>
    </row>
    <row r="26" s="15" customFormat="true" ht="98.5" hidden="false" customHeight="false" outlineLevel="0" collapsed="false">
      <c r="A26" s="7" t="s">
        <v>88</v>
      </c>
      <c r="B26" s="8" t="str">
        <f aca="false">VLOOKUP(A26,LISTA!$A$1:$B$250,2, )</f>
        <v>Corregedor-Geral do MP</v>
      </c>
      <c r="C26" s="9" t="s">
        <v>89</v>
      </c>
      <c r="D26" s="9" t="s">
        <v>90</v>
      </c>
      <c r="E26" s="10" t="s">
        <v>22</v>
      </c>
      <c r="F26" s="11" t="s">
        <v>91</v>
      </c>
      <c r="G26" s="13" t="s">
        <v>24</v>
      </c>
      <c r="H26" s="17" t="s">
        <v>92</v>
      </c>
      <c r="I26" s="14" t="n">
        <v>1722.98</v>
      </c>
    </row>
    <row r="27" s="15" customFormat="true" ht="91" hidden="false" customHeight="false" outlineLevel="0" collapsed="false">
      <c r="A27" s="7" t="s">
        <v>93</v>
      </c>
      <c r="B27" s="8" t="str">
        <f aca="false">VLOOKUP(A27,LISTA!$A$1:$B$250,2, )</f>
        <v>Promotor de Justiça</v>
      </c>
      <c r="C27" s="9" t="s">
        <v>94</v>
      </c>
      <c r="D27" s="9" t="s">
        <v>95</v>
      </c>
      <c r="E27" s="10" t="s">
        <v>39</v>
      </c>
      <c r="F27" s="11" t="s">
        <v>96</v>
      </c>
      <c r="G27" s="13" t="s">
        <v>24</v>
      </c>
      <c r="H27" s="17" t="s">
        <v>52</v>
      </c>
      <c r="I27" s="14" t="n">
        <v>2418.24</v>
      </c>
    </row>
    <row r="28" s="15" customFormat="true" ht="83.55" hidden="false" customHeight="false" outlineLevel="0" collapsed="false">
      <c r="A28" s="7" t="s">
        <v>78</v>
      </c>
      <c r="B28" s="8" t="str">
        <f aca="false">VLOOKUP(A28,LISTA!$A$1:$B$250,2, )</f>
        <v>Assessor de Logística e Transporte</v>
      </c>
      <c r="C28" s="9" t="s">
        <v>97</v>
      </c>
      <c r="D28" s="9" t="s">
        <v>98</v>
      </c>
      <c r="E28" s="10" t="s">
        <v>39</v>
      </c>
      <c r="F28" s="11" t="s">
        <v>99</v>
      </c>
      <c r="G28" s="13" t="s">
        <v>24</v>
      </c>
      <c r="H28" s="17" t="s">
        <v>61</v>
      </c>
      <c r="I28" s="14" t="n">
        <v>77.47</v>
      </c>
    </row>
    <row r="29" s="15" customFormat="true" ht="83.55" hidden="false" customHeight="false" outlineLevel="0" collapsed="false">
      <c r="A29" s="7" t="s">
        <v>78</v>
      </c>
      <c r="B29" s="8" t="str">
        <f aca="false">VLOOKUP(A29,LISTA!$A$1:$B$250,2, )</f>
        <v>Assessor de Logística e Transporte</v>
      </c>
      <c r="C29" s="9" t="s">
        <v>100</v>
      </c>
      <c r="D29" s="9" t="s">
        <v>101</v>
      </c>
      <c r="E29" s="10" t="s">
        <v>39</v>
      </c>
      <c r="F29" s="11" t="s">
        <v>102</v>
      </c>
      <c r="G29" s="13" t="s">
        <v>24</v>
      </c>
      <c r="H29" s="17" t="s">
        <v>61</v>
      </c>
      <c r="I29" s="14" t="n">
        <v>77.47</v>
      </c>
    </row>
    <row r="30" s="15" customFormat="true" ht="117.7" hidden="false" customHeight="false" outlineLevel="0" collapsed="false">
      <c r="A30" s="7" t="s">
        <v>88</v>
      </c>
      <c r="B30" s="8" t="str">
        <f aca="false">VLOOKUP(A30,LISTA!$A$1:$B$250,2, )</f>
        <v>Corregedor-Geral do MP</v>
      </c>
      <c r="C30" s="9" t="s">
        <v>103</v>
      </c>
      <c r="D30" s="9" t="s">
        <v>104</v>
      </c>
      <c r="E30" s="10" t="s">
        <v>22</v>
      </c>
      <c r="F30" s="11" t="s">
        <v>105</v>
      </c>
      <c r="G30" s="13" t="n">
        <v>1431.68</v>
      </c>
      <c r="H30" s="17" t="s">
        <v>92</v>
      </c>
      <c r="I30" s="14" t="n">
        <v>1722.98</v>
      </c>
    </row>
    <row r="31" s="15" customFormat="true" ht="98.5" hidden="false" customHeight="false" outlineLevel="0" collapsed="false">
      <c r="A31" s="7" t="s">
        <v>65</v>
      </c>
      <c r="B31" s="8" t="str">
        <f aca="false">VLOOKUP(A31,LISTA!$A$1:$B$250,2, )</f>
        <v>Corregedor-Geral do Ministério Público</v>
      </c>
      <c r="C31" s="9" t="s">
        <v>103</v>
      </c>
      <c r="D31" s="9" t="s">
        <v>104</v>
      </c>
      <c r="E31" s="10" t="s">
        <v>22</v>
      </c>
      <c r="F31" s="11" t="s">
        <v>106</v>
      </c>
      <c r="G31" s="13" t="n">
        <v>1647.17</v>
      </c>
      <c r="H31" s="17" t="s">
        <v>92</v>
      </c>
      <c r="I31" s="14" t="n">
        <v>1722.98</v>
      </c>
    </row>
    <row r="32" s="15" customFormat="true" ht="98.5" hidden="false" customHeight="false" outlineLevel="0" collapsed="false">
      <c r="A32" s="7" t="s">
        <v>107</v>
      </c>
      <c r="B32" s="8" t="str">
        <f aca="false">VLOOKUP(A32,LISTA!$A$1:$B$250,2, )</f>
        <v>Corregedor-Geral Substituto do Ministério Público do Estado de Alagoas</v>
      </c>
      <c r="C32" s="9" t="s">
        <v>103</v>
      </c>
      <c r="D32" s="9" t="s">
        <v>104</v>
      </c>
      <c r="E32" s="10" t="s">
        <v>22</v>
      </c>
      <c r="F32" s="11" t="s">
        <v>108</v>
      </c>
      <c r="G32" s="13" t="n">
        <v>1647.17</v>
      </c>
      <c r="H32" s="17" t="s">
        <v>92</v>
      </c>
      <c r="I32" s="14" t="n">
        <v>1722.98</v>
      </c>
    </row>
    <row r="33" s="15" customFormat="true" ht="109.45" hidden="false" customHeight="false" outlineLevel="0" collapsed="false">
      <c r="A33" s="7" t="s">
        <v>109</v>
      </c>
      <c r="B33" s="8" t="str">
        <f aca="false">VLOOKUP(A33,LISTA!$A$1:$B$250,2, )</f>
        <v>Militar</v>
      </c>
      <c r="C33" s="9" t="s">
        <v>100</v>
      </c>
      <c r="D33" s="9" t="s">
        <v>101</v>
      </c>
      <c r="E33" s="10" t="s">
        <v>39</v>
      </c>
      <c r="F33" s="11" t="s">
        <v>110</v>
      </c>
      <c r="G33" s="13" t="s">
        <v>24</v>
      </c>
      <c r="H33" s="17"/>
      <c r="I33" s="14" t="n">
        <v>77.47</v>
      </c>
    </row>
    <row r="34" s="15" customFormat="true" ht="91" hidden="false" customHeight="false" outlineLevel="0" collapsed="false">
      <c r="A34" s="7" t="s">
        <v>111</v>
      </c>
      <c r="B34" s="8" t="str">
        <f aca="false">VLOOKUP(A34,LISTA!$A$1:$B$250,2, )</f>
        <v>Militar</v>
      </c>
      <c r="C34" s="9" t="s">
        <v>112</v>
      </c>
      <c r="D34" s="9" t="s">
        <v>112</v>
      </c>
      <c r="E34" s="10" t="s">
        <v>39</v>
      </c>
      <c r="F34" s="11" t="s">
        <v>113</v>
      </c>
      <c r="G34" s="13" t="s">
        <v>24</v>
      </c>
      <c r="H34" s="17" t="s">
        <v>114</v>
      </c>
      <c r="I34" s="14" t="n">
        <v>154.94</v>
      </c>
    </row>
    <row r="35" s="15" customFormat="true" ht="91" hidden="false" customHeight="false" outlineLevel="0" collapsed="false">
      <c r="A35" s="7" t="s">
        <v>115</v>
      </c>
      <c r="B35" s="8" t="str">
        <f aca="false">VLOOKUP(A35,LISTA!$A$1:$B$250,2, )</f>
        <v>MILITAR</v>
      </c>
      <c r="C35" s="9" t="s">
        <v>116</v>
      </c>
      <c r="D35" s="9" t="s">
        <v>116</v>
      </c>
      <c r="E35" s="10" t="s">
        <v>39</v>
      </c>
      <c r="F35" s="11" t="s">
        <v>117</v>
      </c>
      <c r="G35" s="13" t="s">
        <v>24</v>
      </c>
      <c r="H35" s="17" t="s">
        <v>114</v>
      </c>
      <c r="I35" s="14" t="n">
        <v>154.94</v>
      </c>
    </row>
    <row r="36" s="15" customFormat="true" ht="92.85" hidden="false" customHeight="false" outlineLevel="0" collapsed="false">
      <c r="A36" s="7" t="s">
        <v>118</v>
      </c>
      <c r="B36" s="8" t="str">
        <f aca="false">VLOOKUP(A36,LISTA!$A$1:$B$250,2, )</f>
        <v>MILITAR</v>
      </c>
      <c r="C36" s="9" t="s">
        <v>100</v>
      </c>
      <c r="D36" s="9" t="s">
        <v>101</v>
      </c>
      <c r="E36" s="10" t="s">
        <v>39</v>
      </c>
      <c r="F36" s="11" t="s">
        <v>119</v>
      </c>
      <c r="G36" s="13" t="s">
        <v>24</v>
      </c>
      <c r="H36" s="17" t="s">
        <v>61</v>
      </c>
      <c r="I36" s="14" t="n">
        <v>90</v>
      </c>
    </row>
    <row r="37" s="15" customFormat="true" ht="91" hidden="false" customHeight="false" outlineLevel="0" collapsed="false">
      <c r="A37" s="7" t="s">
        <v>120</v>
      </c>
      <c r="B37" s="8" t="str">
        <f aca="false">VLOOKUP(A37,LISTA!$A$1:$B$250,2, )</f>
        <v>MILITAR</v>
      </c>
      <c r="C37" s="9" t="s">
        <v>116</v>
      </c>
      <c r="D37" s="9" t="s">
        <v>116</v>
      </c>
      <c r="E37" s="10" t="s">
        <v>39</v>
      </c>
      <c r="F37" s="11" t="s">
        <v>121</v>
      </c>
      <c r="G37" s="13" t="s">
        <v>24</v>
      </c>
      <c r="H37" s="17" t="s">
        <v>114</v>
      </c>
      <c r="I37" s="14" t="n">
        <v>154.94</v>
      </c>
    </row>
    <row r="38" s="15" customFormat="true" ht="76.1" hidden="false" customHeight="false" outlineLevel="0" collapsed="false">
      <c r="A38" s="7" t="s">
        <v>30</v>
      </c>
      <c r="B38" s="8" t="str">
        <f aca="false">VLOOKUP(A38,LISTA!$A$1:$B$250,2, )</f>
        <v>Militar</v>
      </c>
      <c r="C38" s="9" t="s">
        <v>122</v>
      </c>
      <c r="D38" s="9" t="s">
        <v>123</v>
      </c>
      <c r="E38" s="10" t="s">
        <v>39</v>
      </c>
      <c r="F38" s="11" t="s">
        <v>124</v>
      </c>
      <c r="G38" s="13" t="s">
        <v>24</v>
      </c>
      <c r="H38" s="17" t="s">
        <v>61</v>
      </c>
      <c r="I38" s="14" t="n">
        <v>90</v>
      </c>
    </row>
    <row r="39" s="15" customFormat="true" ht="76.1" hidden="false" customHeight="false" outlineLevel="0" collapsed="false">
      <c r="A39" s="7" t="s">
        <v>125</v>
      </c>
      <c r="B39" s="8" t="str">
        <f aca="false">VLOOKUP(A39,LISTA!$A$1:$B$250,2, )</f>
        <v>MILITAR</v>
      </c>
      <c r="C39" s="9" t="s">
        <v>126</v>
      </c>
      <c r="D39" s="9" t="s">
        <v>127</v>
      </c>
      <c r="E39" s="10" t="s">
        <v>39</v>
      </c>
      <c r="F39" s="11" t="s">
        <v>128</v>
      </c>
      <c r="G39" s="13" t="s">
        <v>24</v>
      </c>
      <c r="H39" s="17" t="s">
        <v>61</v>
      </c>
      <c r="I39" s="14" t="n">
        <v>90</v>
      </c>
    </row>
    <row r="40" s="15" customFormat="true" ht="76.1" hidden="false" customHeight="false" outlineLevel="0" collapsed="false">
      <c r="A40" s="7" t="s">
        <v>129</v>
      </c>
      <c r="B40" s="8" t="str">
        <f aca="false">VLOOKUP(A40,LISTA!$A$1:$B$250,2, )</f>
        <v>Militar</v>
      </c>
      <c r="C40" s="9" t="s">
        <v>130</v>
      </c>
      <c r="D40" s="9" t="s">
        <v>130</v>
      </c>
      <c r="E40" s="10" t="s">
        <v>39</v>
      </c>
      <c r="F40" s="11" t="s">
        <v>131</v>
      </c>
      <c r="G40" s="13" t="s">
        <v>24</v>
      </c>
      <c r="H40" s="17" t="s">
        <v>114</v>
      </c>
      <c r="I40" s="14" t="n">
        <v>180</v>
      </c>
    </row>
    <row r="41" s="15" customFormat="true" ht="84.55" hidden="false" customHeight="false" outlineLevel="0" collapsed="false">
      <c r="A41" s="7" t="s">
        <v>132</v>
      </c>
      <c r="B41" s="8" t="str">
        <f aca="false">VLOOKUP(A41,LISTA!$A$1:$B$250,2, )</f>
        <v>MILITAR</v>
      </c>
      <c r="C41" s="9" t="s">
        <v>126</v>
      </c>
      <c r="D41" s="9" t="s">
        <v>127</v>
      </c>
      <c r="E41" s="10" t="s">
        <v>39</v>
      </c>
      <c r="F41" s="11" t="s">
        <v>133</v>
      </c>
      <c r="G41" s="13" t="s">
        <v>24</v>
      </c>
      <c r="H41" s="17" t="s">
        <v>61</v>
      </c>
      <c r="I41" s="14" t="n">
        <v>90</v>
      </c>
    </row>
    <row r="42" s="15" customFormat="true" ht="83.55" hidden="false" customHeight="false" outlineLevel="0" collapsed="false">
      <c r="A42" s="7" t="s">
        <v>134</v>
      </c>
      <c r="B42" s="8" t="str">
        <f aca="false">VLOOKUP(A42,LISTA!$A$1:$B$250,2, )</f>
        <v>MILITAR</v>
      </c>
      <c r="C42" s="9" t="s">
        <v>112</v>
      </c>
      <c r="D42" s="9" t="s">
        <v>112</v>
      </c>
      <c r="E42" s="10" t="s">
        <v>39</v>
      </c>
      <c r="F42" s="11" t="s">
        <v>135</v>
      </c>
      <c r="G42" s="13" t="s">
        <v>24</v>
      </c>
      <c r="H42" s="17" t="s">
        <v>114</v>
      </c>
      <c r="I42" s="14" t="n">
        <v>180</v>
      </c>
    </row>
    <row r="43" s="15" customFormat="true" ht="83.55" hidden="false" customHeight="false" outlineLevel="0" collapsed="false">
      <c r="A43" s="7" t="s">
        <v>136</v>
      </c>
      <c r="B43" s="8" t="str">
        <f aca="false">VLOOKUP(A43,LISTA!$A$1:$B$250,2, )</f>
        <v>MILITAR</v>
      </c>
      <c r="C43" s="9" t="s">
        <v>137</v>
      </c>
      <c r="D43" s="9" t="s">
        <v>137</v>
      </c>
      <c r="E43" s="10" t="s">
        <v>39</v>
      </c>
      <c r="F43" s="11" t="s">
        <v>138</v>
      </c>
      <c r="G43" s="13" t="s">
        <v>24</v>
      </c>
      <c r="H43" s="17" t="s">
        <v>114</v>
      </c>
      <c r="I43" s="14" t="n">
        <v>180</v>
      </c>
    </row>
    <row r="44" s="15" customFormat="true" ht="84.55" hidden="false" customHeight="false" outlineLevel="0" collapsed="false">
      <c r="A44" s="7" t="s">
        <v>139</v>
      </c>
      <c r="B44" s="8" t="str">
        <f aca="false">VLOOKUP(A44,LISTA!$A$1:$B$250,2, )</f>
        <v>Militar</v>
      </c>
      <c r="C44" s="9" t="s">
        <v>126</v>
      </c>
      <c r="D44" s="9" t="s">
        <v>127</v>
      </c>
      <c r="E44" s="10" t="s">
        <v>39</v>
      </c>
      <c r="F44" s="11" t="s">
        <v>140</v>
      </c>
      <c r="G44" s="13" t="s">
        <v>24</v>
      </c>
      <c r="H44" s="17" t="s">
        <v>61</v>
      </c>
      <c r="I44" s="14" t="n">
        <v>90</v>
      </c>
    </row>
    <row r="45" s="15" customFormat="true" ht="98.5" hidden="false" customHeight="false" outlineLevel="0" collapsed="false">
      <c r="A45" s="7" t="s">
        <v>141</v>
      </c>
      <c r="B45" s="8" t="str">
        <f aca="false">VLOOKUP(A45,LISTA!$A$1:$B$250,2, )</f>
        <v>Promotor de Justiça</v>
      </c>
      <c r="C45" s="9" t="s">
        <v>142</v>
      </c>
      <c r="D45" s="9" t="s">
        <v>143</v>
      </c>
      <c r="E45" s="10" t="s">
        <v>22</v>
      </c>
      <c r="F45" s="11" t="s">
        <v>144</v>
      </c>
      <c r="G45" s="13" t="s">
        <v>24</v>
      </c>
      <c r="H45" s="17" t="s">
        <v>52</v>
      </c>
      <c r="I45" s="14" t="n">
        <v>2116.29</v>
      </c>
    </row>
    <row r="46" s="15" customFormat="true" ht="98.5" hidden="false" customHeight="false" outlineLevel="0" collapsed="false">
      <c r="A46" s="7" t="s">
        <v>145</v>
      </c>
      <c r="B46" s="8" t="str">
        <f aca="false">VLOOKUP(A46,LISTA!$A$1:$B$250,2, )</f>
        <v>Promotor de Justiça</v>
      </c>
      <c r="C46" s="9" t="s">
        <v>146</v>
      </c>
      <c r="D46" s="9" t="s">
        <v>147</v>
      </c>
      <c r="E46" s="10" t="s">
        <v>39</v>
      </c>
      <c r="F46" s="11" t="s">
        <v>148</v>
      </c>
      <c r="G46" s="13" t="s">
        <v>24</v>
      </c>
      <c r="H46" s="17" t="s">
        <v>114</v>
      </c>
      <c r="I46" s="14" t="n">
        <v>506.22</v>
      </c>
    </row>
    <row r="47" s="15" customFormat="true" ht="98.5" hidden="false" customHeight="false" outlineLevel="0" collapsed="false">
      <c r="A47" s="7" t="s">
        <v>149</v>
      </c>
      <c r="B47" s="8" t="str">
        <f aca="false">VLOOKUP(A47,LISTA!$A$1:$B$250,2, )</f>
        <v>PROCURADOR-GERAL DE JUSTIÇA</v>
      </c>
      <c r="C47" s="9" t="s">
        <v>150</v>
      </c>
      <c r="D47" s="9" t="s">
        <v>151</v>
      </c>
      <c r="E47" s="10" t="s">
        <v>22</v>
      </c>
      <c r="F47" s="11" t="s">
        <v>152</v>
      </c>
      <c r="G47" s="13" t="s">
        <v>24</v>
      </c>
      <c r="H47" s="17" t="s">
        <v>84</v>
      </c>
      <c r="I47" s="14" t="n">
        <v>861.49</v>
      </c>
    </row>
    <row r="48" s="15" customFormat="true" ht="76.1" hidden="false" customHeight="false" outlineLevel="0" collapsed="false">
      <c r="A48" s="7" t="s">
        <v>153</v>
      </c>
      <c r="B48" s="8" t="str">
        <f aca="false">VLOOKUP(A48,LISTA!$A$1:$B$250,2, )</f>
        <v>Militar</v>
      </c>
      <c r="C48" s="9" t="s">
        <v>154</v>
      </c>
      <c r="D48" s="9" t="s">
        <v>155</v>
      </c>
      <c r="E48" s="10" t="s">
        <v>39</v>
      </c>
      <c r="F48" s="11" t="s">
        <v>156</v>
      </c>
      <c r="G48" s="13" t="s">
        <v>24</v>
      </c>
      <c r="H48" s="17" t="s">
        <v>114</v>
      </c>
      <c r="I48" s="14" t="n">
        <v>180</v>
      </c>
    </row>
    <row r="49" s="15" customFormat="true" ht="92.85" hidden="false" customHeight="false" outlineLevel="0" collapsed="false">
      <c r="A49" s="7" t="s">
        <v>157</v>
      </c>
      <c r="B49" s="8" t="str">
        <f aca="false">VLOOKUP(A49,LISTA!$A$1:$B$250,2, )</f>
        <v>MILITAR</v>
      </c>
      <c r="C49" s="9" t="s">
        <v>154</v>
      </c>
      <c r="D49" s="9" t="s">
        <v>155</v>
      </c>
      <c r="E49" s="10" t="s">
        <v>39</v>
      </c>
      <c r="F49" s="11" t="s">
        <v>158</v>
      </c>
      <c r="G49" s="13" t="s">
        <v>24</v>
      </c>
      <c r="H49" s="17" t="s">
        <v>159</v>
      </c>
      <c r="I49" s="14" t="n">
        <v>180</v>
      </c>
    </row>
    <row r="50" s="15" customFormat="true" ht="83.55" hidden="false" customHeight="false" outlineLevel="0" collapsed="false">
      <c r="A50" s="7" t="s">
        <v>125</v>
      </c>
      <c r="B50" s="8" t="str">
        <f aca="false">VLOOKUP(A50,LISTA!$A$1:$B$250,2, )</f>
        <v>MILITAR</v>
      </c>
      <c r="C50" s="9" t="s">
        <v>160</v>
      </c>
      <c r="D50" s="9" t="s">
        <v>160</v>
      </c>
      <c r="E50" s="10" t="s">
        <v>39</v>
      </c>
      <c r="F50" s="11" t="s">
        <v>161</v>
      </c>
      <c r="G50" s="13" t="s">
        <v>24</v>
      </c>
      <c r="H50" s="17" t="s">
        <v>114</v>
      </c>
      <c r="I50" s="14" t="n">
        <v>450</v>
      </c>
    </row>
    <row r="51" s="15" customFormat="true" ht="76.1" hidden="false" customHeight="false" outlineLevel="0" collapsed="false">
      <c r="A51" s="7" t="s">
        <v>162</v>
      </c>
      <c r="B51" s="8" t="str">
        <f aca="false">VLOOKUP(A51,LISTA!$A$1:$B$250,2, )</f>
        <v>MILITAR</v>
      </c>
      <c r="C51" s="9" t="s">
        <v>163</v>
      </c>
      <c r="D51" s="9" t="s">
        <v>74</v>
      </c>
      <c r="E51" s="10" t="s">
        <v>39</v>
      </c>
      <c r="F51" s="11" t="s">
        <v>164</v>
      </c>
      <c r="G51" s="13" t="s">
        <v>24</v>
      </c>
      <c r="H51" s="17" t="s">
        <v>114</v>
      </c>
      <c r="I51" s="14" t="n">
        <v>450</v>
      </c>
    </row>
    <row r="52" s="15" customFormat="true" ht="83.55" hidden="false" customHeight="false" outlineLevel="0" collapsed="false">
      <c r="A52" s="7" t="s">
        <v>165</v>
      </c>
      <c r="B52" s="8" t="str">
        <f aca="false">VLOOKUP(A52,LISTA!$A$1:$B$250,2, )</f>
        <v>MILITAR</v>
      </c>
      <c r="C52" s="9" t="s">
        <v>166</v>
      </c>
      <c r="D52" s="9" t="s">
        <v>166</v>
      </c>
      <c r="E52" s="10" t="s">
        <v>39</v>
      </c>
      <c r="F52" s="11" t="s">
        <v>167</v>
      </c>
      <c r="G52" s="13" t="s">
        <v>24</v>
      </c>
      <c r="H52" s="17" t="s">
        <v>52</v>
      </c>
      <c r="I52" s="14" t="n">
        <v>540</v>
      </c>
    </row>
    <row r="53" s="15" customFormat="true" ht="83.55" hidden="false" customHeight="false" outlineLevel="0" collapsed="false">
      <c r="A53" s="7" t="s">
        <v>132</v>
      </c>
      <c r="B53" s="8" t="str">
        <f aca="false">VLOOKUP(A53,LISTA!$A$1:$B$250,2, )</f>
        <v>MILITAR</v>
      </c>
      <c r="C53" s="9" t="s">
        <v>160</v>
      </c>
      <c r="D53" s="9" t="s">
        <v>160</v>
      </c>
      <c r="E53" s="10" t="s">
        <v>39</v>
      </c>
      <c r="F53" s="11" t="s">
        <v>168</v>
      </c>
      <c r="G53" s="13" t="s">
        <v>24</v>
      </c>
      <c r="H53" s="17" t="s">
        <v>61</v>
      </c>
      <c r="I53" s="14" t="n">
        <v>450</v>
      </c>
    </row>
    <row r="54" s="15" customFormat="true" ht="92.85" hidden="false" customHeight="false" outlineLevel="0" collapsed="false">
      <c r="A54" s="7" t="s">
        <v>169</v>
      </c>
      <c r="B54" s="8" t="str">
        <f aca="false">VLOOKUP(A54,LISTA!$A$1:$B$250,2, )</f>
        <v>MILITAR</v>
      </c>
      <c r="C54" s="9" t="s">
        <v>163</v>
      </c>
      <c r="D54" s="9" t="s">
        <v>74</v>
      </c>
      <c r="E54" s="10" t="s">
        <v>39</v>
      </c>
      <c r="F54" s="11" t="s">
        <v>170</v>
      </c>
      <c r="G54" s="13" t="s">
        <v>24</v>
      </c>
      <c r="H54" s="17" t="s">
        <v>114</v>
      </c>
      <c r="I54" s="14" t="n">
        <v>450</v>
      </c>
    </row>
    <row r="55" s="15" customFormat="true" ht="83.55" hidden="false" customHeight="false" outlineLevel="0" collapsed="false">
      <c r="A55" s="7" t="s">
        <v>171</v>
      </c>
      <c r="B55" s="8" t="str">
        <f aca="false">VLOOKUP(A55,LISTA!$A$1:$B$250,2, )</f>
        <v>MILITAR</v>
      </c>
      <c r="C55" s="9" t="s">
        <v>172</v>
      </c>
      <c r="D55" s="9" t="s">
        <v>172</v>
      </c>
      <c r="E55" s="10" t="s">
        <v>39</v>
      </c>
      <c r="F55" s="11" t="s">
        <v>173</v>
      </c>
      <c r="G55" s="13" t="s">
        <v>24</v>
      </c>
      <c r="H55" s="17" t="s">
        <v>114</v>
      </c>
      <c r="I55" s="14" t="n">
        <v>450</v>
      </c>
    </row>
    <row r="56" s="15" customFormat="true" ht="91" hidden="false" customHeight="false" outlineLevel="0" collapsed="false">
      <c r="A56" s="7" t="s">
        <v>174</v>
      </c>
      <c r="B56" s="8" t="str">
        <f aca="false">VLOOKUP(A56,LISTA!$A$1:$B$250,2, )</f>
        <v>MILITAR</v>
      </c>
      <c r="C56" s="9" t="s">
        <v>175</v>
      </c>
      <c r="D56" s="9" t="s">
        <v>175</v>
      </c>
      <c r="E56" s="10" t="s">
        <v>39</v>
      </c>
      <c r="F56" s="11" t="s">
        <v>176</v>
      </c>
      <c r="G56" s="13" t="s">
        <v>24</v>
      </c>
      <c r="H56" s="17" t="s">
        <v>114</v>
      </c>
      <c r="I56" s="14" t="n">
        <v>450</v>
      </c>
    </row>
    <row r="57" s="15" customFormat="true" ht="83.55" hidden="false" customHeight="false" outlineLevel="0" collapsed="false">
      <c r="A57" s="7" t="s">
        <v>28</v>
      </c>
      <c r="B57" s="8" t="str">
        <f aca="false">VLOOKUP(A57,LISTA!$A$1:$B$250,2, )</f>
        <v>Militar</v>
      </c>
      <c r="C57" s="9" t="s">
        <v>160</v>
      </c>
      <c r="D57" s="9" t="s">
        <v>160</v>
      </c>
      <c r="E57" s="10" t="s">
        <v>39</v>
      </c>
      <c r="F57" s="11" t="s">
        <v>177</v>
      </c>
      <c r="G57" s="13" t="s">
        <v>24</v>
      </c>
      <c r="H57" s="17" t="s">
        <v>114</v>
      </c>
      <c r="I57" s="14" t="n">
        <v>450</v>
      </c>
    </row>
    <row r="58" s="15" customFormat="true" ht="83.55" hidden="false" customHeight="false" outlineLevel="0" collapsed="false">
      <c r="A58" s="7" t="s">
        <v>178</v>
      </c>
      <c r="B58" s="8" t="str">
        <f aca="false">VLOOKUP(A58,LISTA!$A$1:$B$250,2, )</f>
        <v>AGENTE PENITENCIÁRIO</v>
      </c>
      <c r="C58" s="9" t="s">
        <v>166</v>
      </c>
      <c r="D58" s="9" t="s">
        <v>166</v>
      </c>
      <c r="E58" s="10" t="s">
        <v>39</v>
      </c>
      <c r="F58" s="11" t="s">
        <v>179</v>
      </c>
      <c r="G58" s="13" t="s">
        <v>24</v>
      </c>
      <c r="H58" s="17" t="s">
        <v>52</v>
      </c>
      <c r="I58" s="14" t="n">
        <v>540</v>
      </c>
    </row>
    <row r="59" s="15" customFormat="true" ht="83.55" hidden="false" customHeight="false" outlineLevel="0" collapsed="false">
      <c r="A59" s="7" t="s">
        <v>180</v>
      </c>
      <c r="B59" s="8" t="str">
        <f aca="false">VLOOKUP(A59,LISTA!$A$1:$B$250,2, )</f>
        <v>Promotor de Justiça</v>
      </c>
      <c r="C59" s="18" t="s">
        <v>181</v>
      </c>
      <c r="D59" s="18" t="s">
        <v>182</v>
      </c>
      <c r="E59" s="10" t="s">
        <v>39</v>
      </c>
      <c r="F59" s="11" t="s">
        <v>183</v>
      </c>
      <c r="G59" s="13" t="s">
        <v>24</v>
      </c>
      <c r="H59" s="17" t="s">
        <v>61</v>
      </c>
      <c r="I59" s="14" t="n">
        <v>253.11</v>
      </c>
    </row>
    <row r="60" s="15" customFormat="true" ht="83.55" hidden="false" customHeight="false" outlineLevel="0" collapsed="false">
      <c r="A60" s="7" t="s">
        <v>180</v>
      </c>
      <c r="B60" s="8" t="str">
        <f aca="false">VLOOKUP(A60,LISTA!$A$1:$B$250,2, )</f>
        <v>Promotor de Justiça</v>
      </c>
      <c r="C60" s="9" t="s">
        <v>184</v>
      </c>
      <c r="D60" s="9" t="s">
        <v>182</v>
      </c>
      <c r="E60" s="10" t="s">
        <v>39</v>
      </c>
      <c r="F60" s="11" t="s">
        <v>185</v>
      </c>
      <c r="G60" s="13" t="s">
        <v>24</v>
      </c>
      <c r="H60" s="17" t="s">
        <v>61</v>
      </c>
      <c r="I60" s="14" t="n">
        <v>253.11</v>
      </c>
    </row>
    <row r="61" s="15" customFormat="true" ht="98.5" hidden="false" customHeight="false" outlineLevel="0" collapsed="false">
      <c r="A61" s="7" t="s">
        <v>186</v>
      </c>
      <c r="B61" s="8" t="str">
        <f aca="false">VLOOKUP(A61,LISTA!$A$1:$B$250,2, )</f>
        <v>ANALISTA DO MP</v>
      </c>
      <c r="C61" s="9" t="s">
        <v>187</v>
      </c>
      <c r="D61" s="9" t="s">
        <v>151</v>
      </c>
      <c r="E61" s="10" t="s">
        <v>22</v>
      </c>
      <c r="F61" s="11" t="s">
        <v>188</v>
      </c>
      <c r="G61" s="13" t="s">
        <v>24</v>
      </c>
      <c r="H61" s="17" t="s">
        <v>92</v>
      </c>
      <c r="I61" s="14" t="n">
        <v>609.86</v>
      </c>
    </row>
    <row r="62" s="15" customFormat="true" ht="91" hidden="false" customHeight="false" outlineLevel="0" collapsed="false">
      <c r="A62" s="7" t="s">
        <v>189</v>
      </c>
      <c r="B62" s="8" t="str">
        <f aca="false">VLOOKUP(A62,LISTA!$A$1:$B$250,2, )</f>
        <v>Técnico do Ministério Público</v>
      </c>
      <c r="C62" s="9" t="s">
        <v>190</v>
      </c>
      <c r="D62" s="9" t="s">
        <v>182</v>
      </c>
      <c r="E62" s="10" t="s">
        <v>39</v>
      </c>
      <c r="F62" s="11" t="s">
        <v>191</v>
      </c>
      <c r="G62" s="13" t="s">
        <v>24</v>
      </c>
      <c r="H62" s="17" t="s">
        <v>192</v>
      </c>
      <c r="I62" s="14" t="n">
        <v>774.7</v>
      </c>
    </row>
    <row r="63" s="15" customFormat="true" ht="109.45" hidden="false" customHeight="false" outlineLevel="0" collapsed="false">
      <c r="A63" s="7" t="s">
        <v>193</v>
      </c>
      <c r="B63" s="8" t="str">
        <f aca="false">VLOOKUP(A63,LISTA!$A$1:$B$250,2, )</f>
        <v>Técnico do Ministério Público</v>
      </c>
      <c r="C63" s="9" t="s">
        <v>190</v>
      </c>
      <c r="D63" s="9" t="s">
        <v>182</v>
      </c>
      <c r="E63" s="10" t="s">
        <v>39</v>
      </c>
      <c r="F63" s="11" t="s">
        <v>194</v>
      </c>
      <c r="G63" s="13" t="s">
        <v>24</v>
      </c>
      <c r="H63" s="17" t="s">
        <v>192</v>
      </c>
      <c r="I63" s="14" t="n">
        <v>774.7</v>
      </c>
    </row>
    <row r="64" s="15" customFormat="true" ht="109.45" hidden="false" customHeight="false" outlineLevel="0" collapsed="false">
      <c r="A64" s="7" t="s">
        <v>195</v>
      </c>
      <c r="B64" s="8" t="str">
        <f aca="false">VLOOKUP(A64,LISTA!$A$1:$B$250,2, )</f>
        <v> Analista do Ministério Público</v>
      </c>
      <c r="C64" s="9" t="s">
        <v>190</v>
      </c>
      <c r="D64" s="9" t="s">
        <v>182</v>
      </c>
      <c r="E64" s="10" t="s">
        <v>39</v>
      </c>
      <c r="F64" s="11" t="s">
        <v>196</v>
      </c>
      <c r="G64" s="13" t="s">
        <v>24</v>
      </c>
      <c r="H64" s="17" t="s">
        <v>192</v>
      </c>
      <c r="I64" s="14" t="n">
        <v>774.7</v>
      </c>
    </row>
    <row r="65" s="15" customFormat="true" ht="98.5" hidden="false" customHeight="false" outlineLevel="0" collapsed="false">
      <c r="A65" s="7" t="s">
        <v>197</v>
      </c>
      <c r="B65" s="8" t="str">
        <f aca="false">VLOOKUP(A65,LISTA!$A$1:$B$250,2, )</f>
        <v>PROMOTOR DE JUSTIÇA</v>
      </c>
      <c r="C65" s="9" t="s">
        <v>198</v>
      </c>
      <c r="D65" s="9" t="s">
        <v>199</v>
      </c>
      <c r="E65" s="10" t="s">
        <v>39</v>
      </c>
      <c r="F65" s="11" t="s">
        <v>200</v>
      </c>
      <c r="G65" s="13" t="s">
        <v>24</v>
      </c>
      <c r="H65" s="17" t="s">
        <v>114</v>
      </c>
      <c r="I65" s="14" t="n">
        <v>506.22</v>
      </c>
    </row>
    <row r="66" s="15" customFormat="true" ht="91" hidden="false" customHeight="false" outlineLevel="0" collapsed="false">
      <c r="A66" s="7" t="s">
        <v>48</v>
      </c>
      <c r="B66" s="8" t="str">
        <f aca="false">VLOOKUP(A66,LISTA!$A$1:$B$250,2, )</f>
        <v> Chefe da Seção de Engenharia</v>
      </c>
      <c r="C66" s="9" t="s">
        <v>201</v>
      </c>
      <c r="D66" s="9" t="s">
        <v>202</v>
      </c>
      <c r="E66" s="10" t="s">
        <v>39</v>
      </c>
      <c r="F66" s="11" t="s">
        <v>203</v>
      </c>
      <c r="G66" s="13" t="s">
        <v>24</v>
      </c>
      <c r="H66" s="17" t="s">
        <v>204</v>
      </c>
      <c r="I66" s="14" t="n">
        <v>232.4</v>
      </c>
    </row>
    <row r="67" s="15" customFormat="true" ht="91" hidden="false" customHeight="false" outlineLevel="0" collapsed="false">
      <c r="A67" s="7" t="s">
        <v>65</v>
      </c>
      <c r="B67" s="8" t="str">
        <f aca="false">VLOOKUP(A67,LISTA!$A$1:$B$250,2, )</f>
        <v>Corregedor-Geral do Ministério Público</v>
      </c>
      <c r="C67" s="9" t="s">
        <v>205</v>
      </c>
      <c r="D67" s="9" t="s">
        <v>206</v>
      </c>
      <c r="E67" s="10" t="s">
        <v>39</v>
      </c>
      <c r="F67" s="11" t="s">
        <v>207</v>
      </c>
      <c r="G67" s="13" t="s">
        <v>24</v>
      </c>
      <c r="H67" s="17" t="s">
        <v>61</v>
      </c>
      <c r="I67" s="14" t="n">
        <v>309.85</v>
      </c>
    </row>
    <row r="68" s="15" customFormat="true" ht="109.45" hidden="false" customHeight="false" outlineLevel="0" collapsed="false">
      <c r="A68" s="7" t="s">
        <v>76</v>
      </c>
      <c r="B68" s="8" t="str">
        <f aca="false">VLOOKUP(A68,LISTA!$A$1:$B$250,2, )</f>
        <v>Promotor de Justiça</v>
      </c>
      <c r="C68" s="9" t="s">
        <v>205</v>
      </c>
      <c r="D68" s="9" t="s">
        <v>206</v>
      </c>
      <c r="E68" s="10" t="s">
        <v>39</v>
      </c>
      <c r="F68" s="11" t="s">
        <v>208</v>
      </c>
      <c r="G68" s="13" t="s">
        <v>24</v>
      </c>
      <c r="H68" s="17" t="s">
        <v>61</v>
      </c>
      <c r="I68" s="14" t="n">
        <v>289.71</v>
      </c>
    </row>
    <row r="69" s="15" customFormat="true" ht="101.15" hidden="false" customHeight="false" outlineLevel="0" collapsed="false">
      <c r="A69" s="7" t="s">
        <v>78</v>
      </c>
      <c r="B69" s="8" t="str">
        <f aca="false">VLOOKUP(A69,LISTA!$A$1:$B$250,2, )</f>
        <v>Assessor de Logística e Transporte</v>
      </c>
      <c r="C69" s="9" t="s">
        <v>205</v>
      </c>
      <c r="D69" s="9" t="s">
        <v>206</v>
      </c>
      <c r="E69" s="10" t="s">
        <v>39</v>
      </c>
      <c r="F69" s="11" t="s">
        <v>209</v>
      </c>
      <c r="G69" s="13" t="s">
        <v>24</v>
      </c>
      <c r="H69" s="17" t="s">
        <v>61</v>
      </c>
      <c r="I69" s="14" t="n">
        <v>77.47</v>
      </c>
    </row>
    <row r="70" s="15" customFormat="true" ht="98.5" hidden="false" customHeight="false" outlineLevel="0" collapsed="false">
      <c r="A70" s="7" t="s">
        <v>210</v>
      </c>
      <c r="B70" s="8" t="str">
        <f aca="false">VLOOKUP(A70,LISTA!$A$1:$B$250,2, )</f>
        <v>Promotor de Justiça</v>
      </c>
      <c r="C70" s="9" t="s">
        <v>211</v>
      </c>
      <c r="D70" s="9" t="s">
        <v>212</v>
      </c>
      <c r="E70" s="10" t="s">
        <v>22</v>
      </c>
      <c r="F70" s="11" t="s">
        <v>213</v>
      </c>
      <c r="G70" s="13" t="s">
        <v>24</v>
      </c>
      <c r="H70" s="17" t="s">
        <v>214</v>
      </c>
      <c r="I70" s="14" t="n">
        <v>2015.2</v>
      </c>
    </row>
    <row r="71" s="15" customFormat="true" ht="83.55" hidden="false" customHeight="false" outlineLevel="0" collapsed="false">
      <c r="A71" s="7" t="s">
        <v>153</v>
      </c>
      <c r="B71" s="8" t="str">
        <f aca="false">VLOOKUP(A71,LISTA!$A$1:$B$250,2, )</f>
        <v>Militar</v>
      </c>
      <c r="C71" s="9" t="s">
        <v>215</v>
      </c>
      <c r="D71" s="9" t="s">
        <v>215</v>
      </c>
      <c r="E71" s="10" t="s">
        <v>39</v>
      </c>
      <c r="F71" s="11" t="s">
        <v>216</v>
      </c>
      <c r="G71" s="13" t="s">
        <v>24</v>
      </c>
      <c r="H71" s="17" t="s">
        <v>217</v>
      </c>
      <c r="I71" s="14" t="n">
        <v>540</v>
      </c>
    </row>
    <row r="72" s="15" customFormat="true" ht="83.55" hidden="false" customHeight="false" outlineLevel="0" collapsed="false">
      <c r="A72" s="7" t="s">
        <v>218</v>
      </c>
      <c r="B72" s="8" t="str">
        <f aca="false">VLOOKUP(A72,LISTA!$A$1:$B$250,2, )</f>
        <v>MILITAR</v>
      </c>
      <c r="C72" s="9" t="s">
        <v>43</v>
      </c>
      <c r="D72" s="9" t="s">
        <v>219</v>
      </c>
      <c r="E72" s="10" t="s">
        <v>39</v>
      </c>
      <c r="F72" s="11" t="s">
        <v>220</v>
      </c>
      <c r="G72" s="13" t="s">
        <v>24</v>
      </c>
      <c r="H72" s="17" t="s">
        <v>61</v>
      </c>
      <c r="I72" s="14" t="n">
        <v>77.47</v>
      </c>
    </row>
    <row r="73" s="15" customFormat="true" ht="101.15" hidden="false" customHeight="false" outlineLevel="0" collapsed="false">
      <c r="A73" s="7" t="s">
        <v>157</v>
      </c>
      <c r="B73" s="8" t="str">
        <f aca="false">VLOOKUP(A73,LISTA!$A$1:$B$250,2, )</f>
        <v>MILITAR</v>
      </c>
      <c r="C73" s="9" t="s">
        <v>215</v>
      </c>
      <c r="D73" s="9" t="s">
        <v>215</v>
      </c>
      <c r="E73" s="10" t="s">
        <v>39</v>
      </c>
      <c r="F73" s="11" t="s">
        <v>221</v>
      </c>
      <c r="G73" s="13" t="s">
        <v>24</v>
      </c>
      <c r="H73" s="17" t="s">
        <v>217</v>
      </c>
      <c r="I73" s="14" t="n">
        <v>540</v>
      </c>
    </row>
    <row r="74" s="15" customFormat="true" ht="83.55" hidden="false" customHeight="false" outlineLevel="0" collapsed="false">
      <c r="A74" s="7" t="s">
        <v>222</v>
      </c>
      <c r="B74" s="8" t="str">
        <f aca="false">VLOOKUP(A74,LISTA!$A$1:$B$250,2, )</f>
        <v>MILITAR</v>
      </c>
      <c r="C74" s="9" t="s">
        <v>223</v>
      </c>
      <c r="D74" s="9" t="s">
        <v>155</v>
      </c>
      <c r="E74" s="10" t="s">
        <v>39</v>
      </c>
      <c r="F74" s="11" t="s">
        <v>224</v>
      </c>
      <c r="G74" s="13" t="s">
        <v>24</v>
      </c>
      <c r="H74" s="17" t="s">
        <v>61</v>
      </c>
      <c r="I74" s="14" t="n">
        <v>77.47</v>
      </c>
    </row>
    <row r="75" s="15" customFormat="true" ht="83.55" hidden="false" customHeight="false" outlineLevel="0" collapsed="false">
      <c r="A75" s="7" t="s">
        <v>120</v>
      </c>
      <c r="B75" s="8" t="str">
        <f aca="false">VLOOKUP(A75,LISTA!$A$1:$B$250,2, )</f>
        <v>MILITAR</v>
      </c>
      <c r="C75" s="9" t="s">
        <v>73</v>
      </c>
      <c r="D75" s="9" t="s">
        <v>225</v>
      </c>
      <c r="E75" s="10" t="s">
        <v>39</v>
      </c>
      <c r="F75" s="11" t="s">
        <v>226</v>
      </c>
      <c r="G75" s="13" t="s">
        <v>24</v>
      </c>
      <c r="H75" s="17" t="s">
        <v>61</v>
      </c>
      <c r="I75" s="14" t="n">
        <v>77.47</v>
      </c>
    </row>
    <row r="76" s="15" customFormat="true" ht="76.1" hidden="false" customHeight="false" outlineLevel="0" collapsed="false">
      <c r="A76" s="7" t="s">
        <v>227</v>
      </c>
      <c r="B76" s="8" t="str">
        <f aca="false">VLOOKUP(A76,LISTA!$A$1:$B$250,2, )</f>
        <v>MILITAR</v>
      </c>
      <c r="C76" s="9" t="s">
        <v>228</v>
      </c>
      <c r="D76" s="9" t="s">
        <v>229</v>
      </c>
      <c r="E76" s="10" t="s">
        <v>39</v>
      </c>
      <c r="F76" s="11" t="s">
        <v>230</v>
      </c>
      <c r="G76" s="13" t="s">
        <v>24</v>
      </c>
      <c r="H76" s="17" t="s">
        <v>204</v>
      </c>
      <c r="I76" s="14" t="n">
        <v>270</v>
      </c>
    </row>
    <row r="77" s="15" customFormat="true" ht="68.65" hidden="false" customHeight="false" outlineLevel="0" collapsed="false">
      <c r="A77" s="7" t="s">
        <v>30</v>
      </c>
      <c r="B77" s="8" t="str">
        <f aca="false">VLOOKUP(A77,LISTA!$A$1:$B$250,2, )</f>
        <v>Militar</v>
      </c>
      <c r="C77" s="9" t="s">
        <v>231</v>
      </c>
      <c r="D77" s="9" t="s">
        <v>232</v>
      </c>
      <c r="E77" s="10" t="s">
        <v>39</v>
      </c>
      <c r="F77" s="11" t="s">
        <v>233</v>
      </c>
      <c r="G77" s="13" t="s">
        <v>24</v>
      </c>
      <c r="H77" s="17" t="s">
        <v>61</v>
      </c>
      <c r="I77" s="14" t="n">
        <v>90</v>
      </c>
    </row>
    <row r="78" s="15" customFormat="true" ht="83.55" hidden="false" customHeight="false" outlineLevel="0" collapsed="false">
      <c r="A78" s="7" t="s">
        <v>162</v>
      </c>
      <c r="B78" s="8" t="str">
        <f aca="false">VLOOKUP(A78,LISTA!$A$1:$B$250,2, )</f>
        <v>MILITAR</v>
      </c>
      <c r="C78" s="9" t="s">
        <v>234</v>
      </c>
      <c r="D78" s="9" t="s">
        <v>234</v>
      </c>
      <c r="E78" s="10" t="s">
        <v>39</v>
      </c>
      <c r="F78" s="11" t="s">
        <v>235</v>
      </c>
      <c r="G78" s="13" t="s">
        <v>24</v>
      </c>
      <c r="H78" s="17" t="s">
        <v>52</v>
      </c>
      <c r="I78" s="14" t="n">
        <v>540</v>
      </c>
    </row>
    <row r="79" s="15" customFormat="true" ht="91" hidden="false" customHeight="false" outlineLevel="0" collapsed="false">
      <c r="A79" s="7" t="s">
        <v>165</v>
      </c>
      <c r="B79" s="8" t="str">
        <f aca="false">VLOOKUP(A79,LISTA!$A$1:$B$250,2, )</f>
        <v>MILITAR</v>
      </c>
      <c r="C79" s="9" t="s">
        <v>236</v>
      </c>
      <c r="D79" s="9" t="s">
        <v>236</v>
      </c>
      <c r="E79" s="10" t="s">
        <v>39</v>
      </c>
      <c r="F79" s="11" t="s">
        <v>237</v>
      </c>
      <c r="G79" s="13" t="s">
        <v>24</v>
      </c>
      <c r="H79" s="17" t="s">
        <v>214</v>
      </c>
      <c r="I79" s="14" t="n">
        <v>450</v>
      </c>
    </row>
    <row r="80" s="15" customFormat="true" ht="91" hidden="false" customHeight="false" outlineLevel="0" collapsed="false">
      <c r="A80" s="7" t="s">
        <v>132</v>
      </c>
      <c r="B80" s="8" t="str">
        <f aca="false">VLOOKUP(A80,LISTA!$A$1:$B$250,2, )</f>
        <v>MILITAR</v>
      </c>
      <c r="C80" s="9" t="s">
        <v>238</v>
      </c>
      <c r="D80" s="9" t="s">
        <v>238</v>
      </c>
      <c r="E80" s="10" t="s">
        <v>39</v>
      </c>
      <c r="F80" s="11" t="s">
        <v>239</v>
      </c>
      <c r="G80" s="13" t="s">
        <v>24</v>
      </c>
      <c r="H80" s="17" t="s">
        <v>214</v>
      </c>
      <c r="I80" s="14" t="n">
        <v>450</v>
      </c>
    </row>
    <row r="81" s="15" customFormat="true" ht="83.55" hidden="false" customHeight="false" outlineLevel="0" collapsed="false">
      <c r="A81" s="7" t="s">
        <v>169</v>
      </c>
      <c r="B81" s="8" t="str">
        <f aca="false">VLOOKUP(A81,LISTA!$A$1:$B$250,2, )</f>
        <v>MILITAR</v>
      </c>
      <c r="C81" s="9" t="s">
        <v>240</v>
      </c>
      <c r="D81" s="9" t="s">
        <v>240</v>
      </c>
      <c r="E81" s="10" t="s">
        <v>39</v>
      </c>
      <c r="F81" s="11" t="s">
        <v>241</v>
      </c>
      <c r="G81" s="13" t="s">
        <v>24</v>
      </c>
      <c r="H81" s="17" t="s">
        <v>214</v>
      </c>
      <c r="I81" s="14" t="n">
        <v>450</v>
      </c>
    </row>
    <row r="82" s="15" customFormat="true" ht="83.55" hidden="false" customHeight="false" outlineLevel="0" collapsed="false">
      <c r="A82" s="7" t="s">
        <v>171</v>
      </c>
      <c r="B82" s="8" t="str">
        <f aca="false">VLOOKUP(A82,LISTA!$A$1:$B$250,2, )</f>
        <v>MILITAR</v>
      </c>
      <c r="C82" s="9" t="s">
        <v>242</v>
      </c>
      <c r="D82" s="9" t="s">
        <v>242</v>
      </c>
      <c r="E82" s="10" t="s">
        <v>39</v>
      </c>
      <c r="F82" s="11" t="s">
        <v>243</v>
      </c>
      <c r="G82" s="13" t="s">
        <v>24</v>
      </c>
      <c r="H82" s="17" t="s">
        <v>52</v>
      </c>
      <c r="I82" s="14" t="n">
        <v>540</v>
      </c>
    </row>
    <row r="83" s="15" customFormat="true" ht="83.55" hidden="false" customHeight="false" outlineLevel="0" collapsed="false">
      <c r="A83" s="7" t="s">
        <v>125</v>
      </c>
      <c r="B83" s="8" t="str">
        <f aca="false">VLOOKUP(A83,LISTA!$A$1:$B$250,2, )</f>
        <v>MILITAR</v>
      </c>
      <c r="C83" s="9" t="s">
        <v>238</v>
      </c>
      <c r="D83" s="9" t="s">
        <v>238</v>
      </c>
      <c r="E83" s="10" t="s">
        <v>39</v>
      </c>
      <c r="F83" s="11" t="s">
        <v>244</v>
      </c>
      <c r="G83" s="13" t="s">
        <v>24</v>
      </c>
      <c r="H83" s="17" t="s">
        <v>214</v>
      </c>
      <c r="I83" s="14" t="n">
        <v>450</v>
      </c>
    </row>
    <row r="84" s="15" customFormat="true" ht="109.45" hidden="false" customHeight="false" outlineLevel="0" collapsed="false">
      <c r="A84" s="7" t="s">
        <v>174</v>
      </c>
      <c r="B84" s="8" t="str">
        <f aca="false">VLOOKUP(A84,LISTA!$A$1:$B$250,2, )</f>
        <v>MILITAR</v>
      </c>
      <c r="C84" s="9" t="s">
        <v>245</v>
      </c>
      <c r="D84" s="9" t="s">
        <v>245</v>
      </c>
      <c r="E84" s="10" t="s">
        <v>39</v>
      </c>
      <c r="F84" s="11" t="s">
        <v>246</v>
      </c>
      <c r="G84" s="13" t="s">
        <v>24</v>
      </c>
      <c r="H84" s="17" t="s">
        <v>52</v>
      </c>
      <c r="I84" s="14" t="n">
        <v>540</v>
      </c>
    </row>
    <row r="85" s="15" customFormat="true" ht="83.55" hidden="false" customHeight="false" outlineLevel="0" collapsed="false">
      <c r="A85" s="7" t="s">
        <v>28</v>
      </c>
      <c r="B85" s="8" t="str">
        <f aca="false">VLOOKUP(A85,LISTA!$A$1:$B$250,2, )</f>
        <v>Militar</v>
      </c>
      <c r="C85" s="9" t="s">
        <v>247</v>
      </c>
      <c r="D85" s="9" t="s">
        <v>247</v>
      </c>
      <c r="E85" s="10" t="s">
        <v>39</v>
      </c>
      <c r="F85" s="11" t="s">
        <v>248</v>
      </c>
      <c r="G85" s="13" t="s">
        <v>24</v>
      </c>
      <c r="H85" s="17" t="s">
        <v>249</v>
      </c>
      <c r="I85" s="14" t="n">
        <v>630</v>
      </c>
    </row>
    <row r="86" s="15" customFormat="true" ht="76.1" hidden="false" customHeight="false" outlineLevel="0" collapsed="false">
      <c r="A86" s="7" t="s">
        <v>250</v>
      </c>
      <c r="B86" s="8" t="str">
        <f aca="false">VLOOKUP(A86,LISTA!$A$1:$B$250,2, )</f>
        <v>Militar</v>
      </c>
      <c r="C86" s="9" t="s">
        <v>251</v>
      </c>
      <c r="D86" s="9" t="s">
        <v>155</v>
      </c>
      <c r="E86" s="10" t="s">
        <v>39</v>
      </c>
      <c r="F86" s="11" t="s">
        <v>252</v>
      </c>
      <c r="G86" s="13" t="s">
        <v>24</v>
      </c>
      <c r="H86" s="17" t="s">
        <v>84</v>
      </c>
      <c r="I86" s="14" t="n">
        <v>180</v>
      </c>
    </row>
    <row r="87" s="15" customFormat="true" ht="76.1" hidden="false" customHeight="false" outlineLevel="0" collapsed="false">
      <c r="A87" s="7" t="s">
        <v>253</v>
      </c>
      <c r="B87" s="8" t="str">
        <f aca="false">VLOOKUP(A87,LISTA!$A$1:$B$250,2, )</f>
        <v>MILITAR</v>
      </c>
      <c r="C87" s="9" t="s">
        <v>254</v>
      </c>
      <c r="D87" s="9" t="s">
        <v>232</v>
      </c>
      <c r="E87" s="10" t="s">
        <v>39</v>
      </c>
      <c r="F87" s="11" t="s">
        <v>255</v>
      </c>
      <c r="G87" s="13" t="s">
        <v>24</v>
      </c>
      <c r="H87" s="17" t="s">
        <v>61</v>
      </c>
      <c r="I87" s="14" t="n">
        <v>90</v>
      </c>
    </row>
    <row r="88" s="15" customFormat="true" ht="92.85" hidden="false" customHeight="false" outlineLevel="0" collapsed="false">
      <c r="A88" s="7" t="s">
        <v>256</v>
      </c>
      <c r="B88" s="8" t="str">
        <f aca="false">VLOOKUP(A88,LISTA!$A$1:$B$250,2, )</f>
        <v>Militar</v>
      </c>
      <c r="C88" s="9" t="s">
        <v>251</v>
      </c>
      <c r="D88" s="9" t="s">
        <v>155</v>
      </c>
      <c r="E88" s="10" t="s">
        <v>39</v>
      </c>
      <c r="F88" s="11" t="s">
        <v>257</v>
      </c>
      <c r="G88" s="13" t="s">
        <v>24</v>
      </c>
      <c r="H88" s="17" t="s">
        <v>84</v>
      </c>
      <c r="I88" s="14" t="n">
        <v>180</v>
      </c>
    </row>
    <row r="89" s="15" customFormat="true" ht="84.55" hidden="false" customHeight="false" outlineLevel="0" collapsed="false">
      <c r="A89" s="7" t="s">
        <v>139</v>
      </c>
      <c r="B89" s="8" t="str">
        <f aca="false">VLOOKUP(A89,LISTA!$A$1:$B$250,2, )</f>
        <v>Militar</v>
      </c>
      <c r="C89" s="9" t="s">
        <v>254</v>
      </c>
      <c r="D89" s="9" t="s">
        <v>232</v>
      </c>
      <c r="E89" s="10" t="s">
        <v>39</v>
      </c>
      <c r="F89" s="11" t="s">
        <v>258</v>
      </c>
      <c r="G89" s="13" t="s">
        <v>24</v>
      </c>
      <c r="H89" s="17" t="s">
        <v>61</v>
      </c>
      <c r="I89" s="14" t="n">
        <v>90</v>
      </c>
    </row>
    <row r="90" s="15" customFormat="true" ht="83.55" hidden="false" customHeight="false" outlineLevel="0" collapsed="false">
      <c r="A90" s="7" t="s">
        <v>178</v>
      </c>
      <c r="B90" s="8" t="str">
        <f aca="false">VLOOKUP(A90,LISTA!$A$1:$B$250,2, )</f>
        <v>AGENTE PENITENCIÁRIO</v>
      </c>
      <c r="C90" s="9" t="s">
        <v>259</v>
      </c>
      <c r="D90" s="9" t="s">
        <v>259</v>
      </c>
      <c r="E90" s="10" t="s">
        <v>39</v>
      </c>
      <c r="F90" s="11" t="s">
        <v>260</v>
      </c>
      <c r="G90" s="13" t="s">
        <v>24</v>
      </c>
      <c r="H90" s="17" t="s">
        <v>214</v>
      </c>
      <c r="I90" s="14" t="n">
        <v>450</v>
      </c>
    </row>
    <row r="91" s="15" customFormat="true" ht="91" hidden="false" customHeight="false" outlineLevel="0" collapsed="false">
      <c r="A91" s="7" t="s">
        <v>261</v>
      </c>
      <c r="B91" s="8" t="str">
        <f aca="false">VLOOKUP(A91,LISTA!$A$1:$B$250,2, )</f>
        <v>Promotor de Justiça</v>
      </c>
      <c r="C91" s="9" t="s">
        <v>262</v>
      </c>
      <c r="D91" s="9" t="s">
        <v>263</v>
      </c>
      <c r="E91" s="10" t="s">
        <v>39</v>
      </c>
      <c r="F91" s="11" t="s">
        <v>264</v>
      </c>
      <c r="G91" s="13" t="s">
        <v>24</v>
      </c>
      <c r="H91" s="17" t="s">
        <v>265</v>
      </c>
      <c r="I91" s="14" t="n">
        <v>1012.44</v>
      </c>
    </row>
    <row r="92" s="15" customFormat="true" ht="98.5" hidden="false" customHeight="false" outlineLevel="0" collapsed="false">
      <c r="A92" s="7" t="s">
        <v>266</v>
      </c>
      <c r="B92" s="8" t="str">
        <f aca="false">VLOOKUP(A92,LISTA!$A$1:$B$250,2, )</f>
        <v>PROMOTOR DE JUSTIÇA</v>
      </c>
      <c r="C92" s="9" t="s">
        <v>267</v>
      </c>
      <c r="D92" s="9" t="s">
        <v>225</v>
      </c>
      <c r="E92" s="10" t="s">
        <v>39</v>
      </c>
      <c r="F92" s="11" t="s">
        <v>268</v>
      </c>
      <c r="G92" s="13" t="s">
        <v>24</v>
      </c>
      <c r="H92" s="17" t="s">
        <v>269</v>
      </c>
      <c r="I92" s="14" t="n">
        <v>759.33</v>
      </c>
    </row>
    <row r="93" s="15" customFormat="true" ht="91" hidden="false" customHeight="false" outlineLevel="0" collapsed="false">
      <c r="A93" s="7" t="s">
        <v>270</v>
      </c>
      <c r="B93" s="8" t="str">
        <f aca="false">VLOOKUP(A93,LISTA!$A$1:$B$250,2, )</f>
        <v>DIRETOR GERAL DO MP</v>
      </c>
      <c r="C93" s="9" t="s">
        <v>271</v>
      </c>
      <c r="D93" s="9" t="s">
        <v>272</v>
      </c>
      <c r="E93" s="10" t="s">
        <v>22</v>
      </c>
      <c r="F93" s="11" t="s">
        <v>273</v>
      </c>
      <c r="G93" s="13" t="s">
        <v>24</v>
      </c>
      <c r="H93" s="17" t="s">
        <v>269</v>
      </c>
      <c r="I93" s="14" t="n">
        <v>1058.16</v>
      </c>
    </row>
    <row r="94" s="15" customFormat="true" ht="109.45" hidden="false" customHeight="false" outlineLevel="0" collapsed="false">
      <c r="A94" s="7" t="s">
        <v>274</v>
      </c>
      <c r="B94" s="8" t="str">
        <f aca="false">VLOOKUP(A94,LISTA!$A$1:$B$250,2, )</f>
        <v>TÉCNICO DO MP</v>
      </c>
      <c r="C94" s="9" t="s">
        <v>271</v>
      </c>
      <c r="D94" s="9" t="s">
        <v>272</v>
      </c>
      <c r="E94" s="10" t="s">
        <v>22</v>
      </c>
      <c r="F94" s="11" t="s">
        <v>275</v>
      </c>
      <c r="G94" s="13" t="s">
        <v>24</v>
      </c>
      <c r="H94" s="17" t="s">
        <v>269</v>
      </c>
      <c r="I94" s="14" t="n">
        <v>457.41</v>
      </c>
    </row>
    <row r="95" s="15" customFormat="true" ht="98.5" hidden="false" customHeight="false" outlineLevel="0" collapsed="false">
      <c r="A95" s="7" t="s">
        <v>276</v>
      </c>
      <c r="B95" s="8" t="str">
        <f aca="false">VLOOKUP(A95,LISTA!$A$1:$B$250,2, )</f>
        <v>Técnico do Ministério Público</v>
      </c>
      <c r="C95" s="9" t="s">
        <v>277</v>
      </c>
      <c r="D95" s="9" t="s">
        <v>278</v>
      </c>
      <c r="E95" s="10" t="s">
        <v>39</v>
      </c>
      <c r="F95" s="11" t="s">
        <v>279</v>
      </c>
      <c r="G95" s="13" t="s">
        <v>24</v>
      </c>
      <c r="H95" s="17" t="s">
        <v>61</v>
      </c>
      <c r="I95" s="14" t="n">
        <v>77.47</v>
      </c>
    </row>
    <row r="96" s="15" customFormat="true" ht="98.5" hidden="false" customHeight="false" outlineLevel="0" collapsed="false">
      <c r="A96" s="7" t="s">
        <v>26</v>
      </c>
      <c r="B96" s="8" t="str">
        <f aca="false">VLOOKUP(A96,LISTA!$A$1:$B$250,2, )</f>
        <v>ASSESSOR ADMINISTRATIVO</v>
      </c>
      <c r="C96" s="9" t="s">
        <v>280</v>
      </c>
      <c r="D96" s="9" t="s">
        <v>199</v>
      </c>
      <c r="E96" s="10" t="s">
        <v>39</v>
      </c>
      <c r="F96" s="11" t="s">
        <v>281</v>
      </c>
      <c r="G96" s="13" t="s">
        <v>24</v>
      </c>
      <c r="H96" s="17" t="s">
        <v>249</v>
      </c>
      <c r="I96" s="14" t="n">
        <v>542.26</v>
      </c>
    </row>
    <row r="97" s="15" customFormat="true" ht="98.5" hidden="false" customHeight="false" outlineLevel="0" collapsed="false">
      <c r="A97" s="7" t="s">
        <v>282</v>
      </c>
      <c r="B97" s="8" t="str">
        <f aca="false">VLOOKUP(A97,LISTA!$A$1:$B$250,2, )</f>
        <v>Promotor de Justiça</v>
      </c>
      <c r="C97" s="9" t="s">
        <v>283</v>
      </c>
      <c r="D97" s="18" t="s">
        <v>272</v>
      </c>
      <c r="E97" s="10" t="s">
        <v>22</v>
      </c>
      <c r="F97" s="11" t="s">
        <v>284</v>
      </c>
      <c r="G97" s="13" t="s">
        <v>24</v>
      </c>
      <c r="H97" s="17" t="s">
        <v>214</v>
      </c>
      <c r="I97" s="14" t="n">
        <v>1885.33</v>
      </c>
    </row>
    <row r="98" s="15" customFormat="true" ht="126" hidden="false" customHeight="false" outlineLevel="0" collapsed="false">
      <c r="A98" s="7" t="s">
        <v>285</v>
      </c>
      <c r="B98" s="8" t="str">
        <f aca="false">VLOOKUP(A98,LISTA!$A$1:$B$250,2, )</f>
        <v>PROMOTOR DE JUSTIÇA</v>
      </c>
      <c r="C98" s="9" t="s">
        <v>283</v>
      </c>
      <c r="D98" s="18" t="s">
        <v>272</v>
      </c>
      <c r="E98" s="10" t="s">
        <v>22</v>
      </c>
      <c r="F98" s="11" t="s">
        <v>286</v>
      </c>
      <c r="G98" s="13" t="s">
        <v>24</v>
      </c>
      <c r="H98" s="17" t="s">
        <v>214</v>
      </c>
      <c r="I98" s="14" t="n">
        <v>1885.33</v>
      </c>
    </row>
    <row r="99" s="15" customFormat="true" ht="126" hidden="false" customHeight="false" outlineLevel="0" collapsed="false">
      <c r="A99" s="7" t="s">
        <v>287</v>
      </c>
      <c r="B99" s="8" t="str">
        <f aca="false">VLOOKUP(A99,LISTA!$A$1:$B$250,2, )</f>
        <v>Promotor de Justiça</v>
      </c>
      <c r="C99" s="9" t="s">
        <v>283</v>
      </c>
      <c r="D99" s="18" t="s">
        <v>272</v>
      </c>
      <c r="E99" s="10" t="s">
        <v>22</v>
      </c>
      <c r="F99" s="11" t="s">
        <v>288</v>
      </c>
      <c r="G99" s="13" t="s">
        <v>24</v>
      </c>
      <c r="H99" s="17" t="s">
        <v>214</v>
      </c>
      <c r="I99" s="14" t="n">
        <v>1885.33</v>
      </c>
    </row>
    <row r="100" s="15" customFormat="true" ht="126" hidden="false" customHeight="false" outlineLevel="0" collapsed="false">
      <c r="A100" s="7" t="s">
        <v>289</v>
      </c>
      <c r="B100" s="8" t="str">
        <f aca="false">VLOOKUP(A100,LISTA!$A$1:$B$250,2, )</f>
        <v>Promotor de Justiça</v>
      </c>
      <c r="C100" s="9" t="s">
        <v>283</v>
      </c>
      <c r="D100" s="18" t="s">
        <v>272</v>
      </c>
      <c r="E100" s="10" t="s">
        <v>22</v>
      </c>
      <c r="F100" s="11" t="s">
        <v>290</v>
      </c>
      <c r="G100" s="13" t="s">
        <v>24</v>
      </c>
      <c r="H100" s="17" t="s">
        <v>214</v>
      </c>
      <c r="I100" s="14" t="n">
        <v>1885.33</v>
      </c>
    </row>
    <row r="101" s="15" customFormat="true" ht="83.55" hidden="false" customHeight="false" outlineLevel="0" collapsed="false">
      <c r="A101" s="7" t="s">
        <v>48</v>
      </c>
      <c r="B101" s="8" t="str">
        <f aca="false">VLOOKUP(A101,LISTA!$A$1:$B$250,2, )</f>
        <v> Chefe da Seção de Engenharia</v>
      </c>
      <c r="C101" s="9" t="s">
        <v>291</v>
      </c>
      <c r="D101" s="9" t="s">
        <v>199</v>
      </c>
      <c r="E101" s="10" t="s">
        <v>39</v>
      </c>
      <c r="F101" s="11" t="s">
        <v>292</v>
      </c>
      <c r="G101" s="13" t="s">
        <v>24</v>
      </c>
      <c r="H101" s="17" t="s">
        <v>265</v>
      </c>
      <c r="I101" s="14" t="n">
        <v>697.19</v>
      </c>
    </row>
    <row r="102" s="15" customFormat="true" ht="117.7" hidden="false" customHeight="false" outlineLevel="0" collapsed="false">
      <c r="A102" s="7" t="s">
        <v>149</v>
      </c>
      <c r="B102" s="8" t="str">
        <f aca="false">VLOOKUP(A102,LISTA!$A$1:$B$250,2, )</f>
        <v>PROCURADOR-GERAL DE JUSTIÇA</v>
      </c>
      <c r="C102" s="9" t="s">
        <v>283</v>
      </c>
      <c r="D102" s="18" t="s">
        <v>272</v>
      </c>
      <c r="E102" s="10" t="s">
        <v>22</v>
      </c>
      <c r="F102" s="11" t="s">
        <v>293</v>
      </c>
      <c r="G102" s="13" t="s">
        <v>24</v>
      </c>
      <c r="H102" s="17" t="s">
        <v>214</v>
      </c>
      <c r="I102" s="14" t="n">
        <v>2153.73</v>
      </c>
    </row>
    <row r="103" s="15" customFormat="true" ht="91" hidden="false" customHeight="false" outlineLevel="0" collapsed="false">
      <c r="A103" s="7" t="s">
        <v>58</v>
      </c>
      <c r="B103" s="8" t="str">
        <f aca="false">VLOOKUP(A103,LISTA!$A$1:$B$250,2, )</f>
        <v>DIRETORA DE COMUNICAÇÃO SOCIAL</v>
      </c>
      <c r="C103" s="9" t="s">
        <v>294</v>
      </c>
      <c r="D103" s="9" t="s">
        <v>272</v>
      </c>
      <c r="E103" s="10" t="s">
        <v>22</v>
      </c>
      <c r="F103" s="11" t="s">
        <v>295</v>
      </c>
      <c r="G103" s="13" t="s">
        <v>24</v>
      </c>
      <c r="H103" s="17" t="s">
        <v>269</v>
      </c>
      <c r="I103" s="14" t="n">
        <v>1058.16</v>
      </c>
    </row>
    <row r="104" s="15" customFormat="true" ht="91" hidden="false" customHeight="false" outlineLevel="0" collapsed="false">
      <c r="A104" s="7" t="s">
        <v>296</v>
      </c>
      <c r="B104" s="8" t="str">
        <f aca="false">VLOOKUP(A104,LISTA!$A$1:$B$250,2, )</f>
        <v>Promotor de Justiça</v>
      </c>
      <c r="C104" s="9" t="s">
        <v>184</v>
      </c>
      <c r="D104" s="9" t="s">
        <v>182</v>
      </c>
      <c r="E104" s="10" t="s">
        <v>39</v>
      </c>
      <c r="F104" s="11" t="s">
        <v>297</v>
      </c>
      <c r="G104" s="13" t="s">
        <v>24</v>
      </c>
      <c r="H104" s="17" t="s">
        <v>61</v>
      </c>
      <c r="I104" s="14" t="n">
        <v>253.11</v>
      </c>
    </row>
    <row r="105" s="15" customFormat="true" ht="68.65" hidden="false" customHeight="false" outlineLevel="0" collapsed="false">
      <c r="A105" s="7" t="s">
        <v>153</v>
      </c>
      <c r="B105" s="8" t="str">
        <f aca="false">VLOOKUP(A105,LISTA!$A$1:$B$250,2, )</f>
        <v>Militar</v>
      </c>
      <c r="C105" s="9" t="s">
        <v>298</v>
      </c>
      <c r="D105" s="9" t="s">
        <v>155</v>
      </c>
      <c r="E105" s="10" t="s">
        <v>39</v>
      </c>
      <c r="F105" s="11" t="s">
        <v>299</v>
      </c>
      <c r="G105" s="13" t="s">
        <v>24</v>
      </c>
      <c r="H105" s="17" t="s">
        <v>61</v>
      </c>
      <c r="I105" s="14" t="n">
        <v>90</v>
      </c>
    </row>
    <row r="106" s="15" customFormat="true" ht="91" hidden="false" customHeight="false" outlineLevel="0" collapsed="false">
      <c r="A106" s="7" t="s">
        <v>109</v>
      </c>
      <c r="B106" s="8" t="str">
        <f aca="false">VLOOKUP(A106,LISTA!$A$1:$B$250,2, )</f>
        <v>Militar</v>
      </c>
      <c r="C106" s="9" t="s">
        <v>300</v>
      </c>
      <c r="D106" s="9" t="s">
        <v>300</v>
      </c>
      <c r="E106" s="10" t="s">
        <v>39</v>
      </c>
      <c r="F106" s="11" t="s">
        <v>301</v>
      </c>
      <c r="G106" s="13" t="s">
        <v>24</v>
      </c>
      <c r="H106" s="17" t="s">
        <v>204</v>
      </c>
      <c r="I106" s="14" t="n">
        <v>232.4</v>
      </c>
    </row>
    <row r="107" s="15" customFormat="true" ht="91" hidden="false" customHeight="false" outlineLevel="0" collapsed="false">
      <c r="A107" s="7" t="s">
        <v>111</v>
      </c>
      <c r="B107" s="8" t="str">
        <f aca="false">VLOOKUP(A107,LISTA!$A$1:$B$250,2, )</f>
        <v>Militar</v>
      </c>
      <c r="C107" s="9" t="s">
        <v>302</v>
      </c>
      <c r="D107" s="9" t="s">
        <v>303</v>
      </c>
      <c r="E107" s="10" t="s">
        <v>39</v>
      </c>
      <c r="F107" s="11" t="s">
        <v>304</v>
      </c>
      <c r="G107" s="13" t="s">
        <v>24</v>
      </c>
      <c r="H107" s="17" t="s">
        <v>84</v>
      </c>
      <c r="I107" s="14" t="n">
        <v>154.93</v>
      </c>
    </row>
    <row r="108" s="15" customFormat="true" ht="109.45" hidden="false" customHeight="false" outlineLevel="0" collapsed="false">
      <c r="A108" s="7" t="s">
        <v>115</v>
      </c>
      <c r="B108" s="8" t="str">
        <f aca="false">VLOOKUP(A108,LISTA!$A$1:$B$250,2, )</f>
        <v>MILITAR</v>
      </c>
      <c r="C108" s="9" t="s">
        <v>302</v>
      </c>
      <c r="D108" s="9" t="s">
        <v>303</v>
      </c>
      <c r="E108" s="10" t="s">
        <v>39</v>
      </c>
      <c r="F108" s="11" t="s">
        <v>305</v>
      </c>
      <c r="G108" s="13" t="s">
        <v>24</v>
      </c>
      <c r="H108" s="17" t="s">
        <v>84</v>
      </c>
      <c r="I108" s="14" t="n">
        <v>154.93</v>
      </c>
    </row>
    <row r="109" s="15" customFormat="true" ht="68.65" hidden="false" customHeight="false" outlineLevel="0" collapsed="false">
      <c r="A109" s="7" t="s">
        <v>157</v>
      </c>
      <c r="B109" s="8" t="str">
        <f aca="false">VLOOKUP(A109,LISTA!$A$1:$B$250,2, )</f>
        <v>MILITAR</v>
      </c>
      <c r="C109" s="18" t="s">
        <v>298</v>
      </c>
      <c r="D109" s="18" t="s">
        <v>155</v>
      </c>
      <c r="E109" s="10" t="s">
        <v>39</v>
      </c>
      <c r="F109" s="11" t="s">
        <v>306</v>
      </c>
      <c r="G109" s="13" t="s">
        <v>24</v>
      </c>
      <c r="H109" s="17" t="s">
        <v>61</v>
      </c>
      <c r="I109" s="14" t="n">
        <v>90</v>
      </c>
    </row>
    <row r="110" s="15" customFormat="true" ht="92.85" hidden="false" customHeight="false" outlineLevel="0" collapsed="false">
      <c r="A110" s="7" t="s">
        <v>118</v>
      </c>
      <c r="B110" s="8" t="str">
        <f aca="false">VLOOKUP(A110,LISTA!$A$1:$B$250,2, )</f>
        <v>MILITAR</v>
      </c>
      <c r="C110" s="9" t="s">
        <v>302</v>
      </c>
      <c r="D110" s="9" t="s">
        <v>303</v>
      </c>
      <c r="E110" s="10" t="s">
        <v>39</v>
      </c>
      <c r="F110" s="11" t="s">
        <v>307</v>
      </c>
      <c r="G110" s="13" t="s">
        <v>24</v>
      </c>
      <c r="H110" s="17" t="s">
        <v>84</v>
      </c>
      <c r="I110" s="14" t="n">
        <v>180</v>
      </c>
    </row>
    <row r="111" s="15" customFormat="true" ht="109.45" hidden="false" customHeight="false" outlineLevel="0" collapsed="false">
      <c r="A111" s="7" t="s">
        <v>120</v>
      </c>
      <c r="B111" s="8" t="str">
        <f aca="false">VLOOKUP(A111,LISTA!$A$1:$B$250,2, )</f>
        <v>MILITAR</v>
      </c>
      <c r="C111" s="9" t="s">
        <v>302</v>
      </c>
      <c r="D111" s="9" t="s">
        <v>303</v>
      </c>
      <c r="E111" s="10" t="s">
        <v>39</v>
      </c>
      <c r="F111" s="11" t="s">
        <v>308</v>
      </c>
      <c r="G111" s="13" t="s">
        <v>24</v>
      </c>
      <c r="H111" s="17" t="s">
        <v>84</v>
      </c>
      <c r="I111" s="14" t="n">
        <v>154.93</v>
      </c>
    </row>
    <row r="112" s="15" customFormat="true" ht="109.45" hidden="false" customHeight="false" outlineLevel="0" collapsed="false">
      <c r="A112" s="7" t="s">
        <v>309</v>
      </c>
      <c r="B112" s="8" t="str">
        <f aca="false">VLOOKUP(A112,LISTA!$A$1:$B$250,2, )</f>
        <v>Militar</v>
      </c>
      <c r="C112" s="9" t="s">
        <v>302</v>
      </c>
      <c r="D112" s="9" t="s">
        <v>303</v>
      </c>
      <c r="E112" s="10" t="s">
        <v>39</v>
      </c>
      <c r="F112" s="11" t="s">
        <v>310</v>
      </c>
      <c r="G112" s="13" t="s">
        <v>24</v>
      </c>
      <c r="H112" s="17" t="s">
        <v>84</v>
      </c>
      <c r="I112" s="14" t="n">
        <v>154.93</v>
      </c>
    </row>
    <row r="113" s="15" customFormat="true" ht="76.1" hidden="false" customHeight="false" outlineLevel="0" collapsed="false">
      <c r="A113" s="7" t="s">
        <v>311</v>
      </c>
      <c r="B113" s="8" t="str">
        <f aca="false">VLOOKUP(A113,LISTA!$A$1:$B$250,2, )</f>
        <v>MILITAR</v>
      </c>
      <c r="C113" s="9" t="s">
        <v>312</v>
      </c>
      <c r="D113" s="18" t="s">
        <v>155</v>
      </c>
      <c r="E113" s="10" t="s">
        <v>39</v>
      </c>
      <c r="F113" s="11" t="s">
        <v>313</v>
      </c>
      <c r="G113" s="13" t="s">
        <v>24</v>
      </c>
      <c r="H113" s="17" t="s">
        <v>204</v>
      </c>
      <c r="I113" s="14" t="n">
        <v>270</v>
      </c>
    </row>
    <row r="114" s="15" customFormat="true" ht="92.85" hidden="false" customHeight="false" outlineLevel="0" collapsed="false">
      <c r="A114" s="7" t="s">
        <v>125</v>
      </c>
      <c r="B114" s="8" t="str">
        <f aca="false">VLOOKUP(A114,LISTA!$A$1:$B$250,2, )</f>
        <v>MILITAR</v>
      </c>
      <c r="C114" s="9" t="s">
        <v>312</v>
      </c>
      <c r="D114" s="18" t="s">
        <v>155</v>
      </c>
      <c r="E114" s="10" t="s">
        <v>39</v>
      </c>
      <c r="F114" s="11" t="s">
        <v>314</v>
      </c>
      <c r="G114" s="13" t="s">
        <v>24</v>
      </c>
      <c r="H114" s="17" t="s">
        <v>204</v>
      </c>
      <c r="I114" s="14" t="n">
        <v>270</v>
      </c>
    </row>
    <row r="115" s="15" customFormat="true" ht="92.85" hidden="false" customHeight="false" outlineLevel="0" collapsed="false">
      <c r="A115" s="7" t="s">
        <v>129</v>
      </c>
      <c r="B115" s="8" t="str">
        <f aca="false">VLOOKUP(A115,LISTA!$A$1:$B$250,2, )</f>
        <v>Militar</v>
      </c>
      <c r="C115" s="9" t="s">
        <v>302</v>
      </c>
      <c r="D115" s="9" t="s">
        <v>303</v>
      </c>
      <c r="E115" s="10" t="s">
        <v>39</v>
      </c>
      <c r="F115" s="11" t="s">
        <v>315</v>
      </c>
      <c r="G115" s="13" t="s">
        <v>24</v>
      </c>
      <c r="H115" s="17" t="s">
        <v>84</v>
      </c>
      <c r="I115" s="14" t="n">
        <v>180</v>
      </c>
    </row>
    <row r="116" s="15" customFormat="true" ht="92.85" hidden="false" customHeight="false" outlineLevel="0" collapsed="false">
      <c r="A116" s="7" t="s">
        <v>162</v>
      </c>
      <c r="B116" s="8" t="str">
        <f aca="false">VLOOKUP(A116,LISTA!$A$1:$B$250,2, )</f>
        <v>MILITAR</v>
      </c>
      <c r="C116" s="9" t="s">
        <v>312</v>
      </c>
      <c r="D116" s="18" t="s">
        <v>155</v>
      </c>
      <c r="E116" s="10" t="s">
        <v>39</v>
      </c>
      <c r="F116" s="11" t="s">
        <v>316</v>
      </c>
      <c r="G116" s="13" t="s">
        <v>24</v>
      </c>
      <c r="H116" s="17" t="s">
        <v>204</v>
      </c>
      <c r="I116" s="14" t="n">
        <v>270</v>
      </c>
    </row>
    <row r="117" s="15" customFormat="true" ht="83.55" hidden="false" customHeight="false" outlineLevel="0" collapsed="false">
      <c r="A117" s="7" t="s">
        <v>165</v>
      </c>
      <c r="B117" s="8" t="str">
        <f aca="false">VLOOKUP(A117,LISTA!$A$1:$B$250,2, )</f>
        <v>MILITAR</v>
      </c>
      <c r="C117" s="9" t="s">
        <v>317</v>
      </c>
      <c r="D117" s="9" t="s">
        <v>317</v>
      </c>
      <c r="E117" s="10" t="s">
        <v>39</v>
      </c>
      <c r="F117" s="11" t="s">
        <v>318</v>
      </c>
      <c r="G117" s="13" t="s">
        <v>24</v>
      </c>
      <c r="H117" s="17" t="s">
        <v>204</v>
      </c>
      <c r="I117" s="14" t="n">
        <v>270</v>
      </c>
    </row>
    <row r="118" s="15" customFormat="true" ht="92.85" hidden="false" customHeight="false" outlineLevel="0" collapsed="false">
      <c r="A118" s="7" t="s">
        <v>132</v>
      </c>
      <c r="B118" s="8" t="str">
        <f aca="false">VLOOKUP(A118,LISTA!$A$1:$B$250,2, )</f>
        <v>MILITAR</v>
      </c>
      <c r="C118" s="9" t="s">
        <v>312</v>
      </c>
      <c r="D118" s="18" t="s">
        <v>155</v>
      </c>
      <c r="E118" s="10" t="s">
        <v>39</v>
      </c>
      <c r="F118" s="11" t="s">
        <v>319</v>
      </c>
      <c r="G118" s="13" t="s">
        <v>24</v>
      </c>
      <c r="H118" s="17" t="s">
        <v>204</v>
      </c>
      <c r="I118" s="14" t="n">
        <v>270</v>
      </c>
    </row>
    <row r="119" s="15" customFormat="true" ht="92.85" hidden="false" customHeight="false" outlineLevel="0" collapsed="false">
      <c r="A119" s="7" t="s">
        <v>169</v>
      </c>
      <c r="B119" s="8" t="str">
        <f aca="false">VLOOKUP(A119,LISTA!$A$1:$B$250,2, )</f>
        <v>MILITAR</v>
      </c>
      <c r="C119" s="9" t="s">
        <v>312</v>
      </c>
      <c r="D119" s="18" t="s">
        <v>155</v>
      </c>
      <c r="E119" s="10" t="s">
        <v>39</v>
      </c>
      <c r="F119" s="11" t="s">
        <v>320</v>
      </c>
      <c r="G119" s="13" t="s">
        <v>24</v>
      </c>
      <c r="H119" s="17" t="s">
        <v>204</v>
      </c>
      <c r="I119" s="14" t="n">
        <v>270</v>
      </c>
    </row>
    <row r="120" s="15" customFormat="true" ht="92.85" hidden="false" customHeight="false" outlineLevel="0" collapsed="false">
      <c r="A120" s="7" t="s">
        <v>171</v>
      </c>
      <c r="B120" s="8" t="str">
        <f aca="false">VLOOKUP(A120,LISTA!$A$1:$B$250,2, )</f>
        <v>MILITAR</v>
      </c>
      <c r="C120" s="9" t="s">
        <v>312</v>
      </c>
      <c r="D120" s="18" t="s">
        <v>155</v>
      </c>
      <c r="E120" s="10" t="s">
        <v>39</v>
      </c>
      <c r="F120" s="11" t="s">
        <v>321</v>
      </c>
      <c r="G120" s="13" t="s">
        <v>24</v>
      </c>
      <c r="H120" s="17" t="s">
        <v>204</v>
      </c>
      <c r="I120" s="14" t="n">
        <v>270</v>
      </c>
    </row>
    <row r="121" s="15" customFormat="true" ht="92.85" hidden="false" customHeight="false" outlineLevel="0" collapsed="false">
      <c r="A121" s="7" t="s">
        <v>174</v>
      </c>
      <c r="B121" s="8" t="str">
        <f aca="false">VLOOKUP(A121,LISTA!$A$1:$B$250,2, )</f>
        <v>MILITAR</v>
      </c>
      <c r="C121" s="9" t="s">
        <v>312</v>
      </c>
      <c r="D121" s="18" t="s">
        <v>155</v>
      </c>
      <c r="E121" s="10" t="s">
        <v>39</v>
      </c>
      <c r="F121" s="11" t="s">
        <v>322</v>
      </c>
      <c r="G121" s="13" t="s">
        <v>24</v>
      </c>
      <c r="H121" s="17" t="s">
        <v>204</v>
      </c>
      <c r="I121" s="14" t="n">
        <v>270</v>
      </c>
    </row>
    <row r="122" s="15" customFormat="true" ht="92.85" hidden="false" customHeight="false" outlineLevel="0" collapsed="false">
      <c r="A122" s="7" t="s">
        <v>323</v>
      </c>
      <c r="B122" s="8" t="str">
        <f aca="false">VLOOKUP(A122,LISTA!$A$1:$B$250,2, )</f>
        <v>MILITAR</v>
      </c>
      <c r="C122" s="9" t="s">
        <v>312</v>
      </c>
      <c r="D122" s="18" t="s">
        <v>155</v>
      </c>
      <c r="E122" s="10" t="s">
        <v>39</v>
      </c>
      <c r="F122" s="11" t="s">
        <v>324</v>
      </c>
      <c r="G122" s="13" t="s">
        <v>24</v>
      </c>
      <c r="H122" s="17" t="s">
        <v>204</v>
      </c>
      <c r="I122" s="14" t="n">
        <v>270</v>
      </c>
    </row>
    <row r="123" s="15" customFormat="true" ht="83.55" hidden="false" customHeight="false" outlineLevel="0" collapsed="false">
      <c r="A123" s="7" t="s">
        <v>325</v>
      </c>
      <c r="B123" s="8" t="str">
        <f aca="false">VLOOKUP(A123,LISTA!$A$1:$B$250,2, )</f>
        <v>Militar</v>
      </c>
      <c r="C123" s="9" t="s">
        <v>302</v>
      </c>
      <c r="D123" s="9" t="s">
        <v>326</v>
      </c>
      <c r="E123" s="10" t="s">
        <v>39</v>
      </c>
      <c r="F123" s="11" t="s">
        <v>327</v>
      </c>
      <c r="G123" s="13" t="s">
        <v>24</v>
      </c>
      <c r="H123" s="17" t="s">
        <v>84</v>
      </c>
      <c r="I123" s="14" t="n">
        <v>154.93</v>
      </c>
    </row>
    <row r="124" s="15" customFormat="true" ht="84.55" hidden="false" customHeight="false" outlineLevel="0" collapsed="false">
      <c r="A124" s="7" t="s">
        <v>134</v>
      </c>
      <c r="B124" s="8" t="str">
        <f aca="false">VLOOKUP(A124,LISTA!$A$1:$B$250,2, )</f>
        <v>MILITAR</v>
      </c>
      <c r="C124" s="9" t="s">
        <v>302</v>
      </c>
      <c r="D124" s="9" t="s">
        <v>326</v>
      </c>
      <c r="E124" s="10" t="s">
        <v>39</v>
      </c>
      <c r="F124" s="11" t="s">
        <v>328</v>
      </c>
      <c r="G124" s="13" t="s">
        <v>24</v>
      </c>
      <c r="H124" s="17" t="s">
        <v>84</v>
      </c>
      <c r="I124" s="14" t="n">
        <v>180</v>
      </c>
    </row>
    <row r="125" s="15" customFormat="true" ht="84.55" hidden="false" customHeight="false" outlineLevel="0" collapsed="false">
      <c r="A125" s="7" t="s">
        <v>136</v>
      </c>
      <c r="B125" s="8" t="str">
        <f aca="false">VLOOKUP(A125,LISTA!$A$1:$B$250,2, )</f>
        <v>MILITAR</v>
      </c>
      <c r="C125" s="9" t="s">
        <v>302</v>
      </c>
      <c r="D125" s="9" t="s">
        <v>326</v>
      </c>
      <c r="E125" s="10" t="s">
        <v>39</v>
      </c>
      <c r="F125" s="11" t="s">
        <v>329</v>
      </c>
      <c r="G125" s="13" t="s">
        <v>24</v>
      </c>
      <c r="H125" s="17" t="s">
        <v>84</v>
      </c>
      <c r="I125" s="14" t="n">
        <v>180</v>
      </c>
    </row>
    <row r="126" s="15" customFormat="true" ht="59.7" hidden="false" customHeight="true" outlineLevel="0" collapsed="false">
      <c r="A126" s="7" t="s">
        <v>256</v>
      </c>
      <c r="B126" s="8" t="str">
        <f aca="false">VLOOKUP(A126,LISTA!$A$1:$B$250,2, )</f>
        <v>Militar</v>
      </c>
      <c r="C126" s="9" t="s">
        <v>302</v>
      </c>
      <c r="D126" s="9" t="s">
        <v>326</v>
      </c>
      <c r="E126" s="10" t="s">
        <v>39</v>
      </c>
      <c r="F126" s="11" t="s">
        <v>330</v>
      </c>
      <c r="G126" s="13" t="s">
        <v>24</v>
      </c>
      <c r="H126" s="17" t="s">
        <v>84</v>
      </c>
      <c r="I126" s="14" t="n">
        <v>180</v>
      </c>
    </row>
    <row r="127" s="15" customFormat="true" ht="92.85" hidden="false" customHeight="false" outlineLevel="0" collapsed="false">
      <c r="A127" s="7" t="s">
        <v>250</v>
      </c>
      <c r="B127" s="8" t="str">
        <f aca="false">VLOOKUP(A127,LISTA!$A$1:$B$250,2, )</f>
        <v>Militar</v>
      </c>
      <c r="C127" s="9" t="s">
        <v>302</v>
      </c>
      <c r="D127" s="9" t="s">
        <v>326</v>
      </c>
      <c r="E127" s="10" t="s">
        <v>39</v>
      </c>
      <c r="F127" s="11" t="s">
        <v>331</v>
      </c>
      <c r="G127" s="13" t="s">
        <v>24</v>
      </c>
      <c r="H127" s="17" t="s">
        <v>84</v>
      </c>
      <c r="I127" s="14" t="n">
        <v>180</v>
      </c>
    </row>
    <row r="128" s="15" customFormat="true" ht="83.55" hidden="false" customHeight="false" outlineLevel="0" collapsed="false">
      <c r="A128" s="7" t="s">
        <v>253</v>
      </c>
      <c r="B128" s="8" t="str">
        <f aca="false">VLOOKUP(A128,LISTA!$A$1:$B$250,2, )</f>
        <v>MILITAR</v>
      </c>
      <c r="C128" s="9" t="s">
        <v>332</v>
      </c>
      <c r="D128" s="9" t="s">
        <v>332</v>
      </c>
      <c r="E128" s="10" t="s">
        <v>39</v>
      </c>
      <c r="F128" s="11" t="s">
        <v>333</v>
      </c>
      <c r="G128" s="13" t="s">
        <v>24</v>
      </c>
      <c r="H128" s="17" t="s">
        <v>204</v>
      </c>
      <c r="I128" s="14" t="n">
        <v>270</v>
      </c>
    </row>
    <row r="129" s="15" customFormat="true" ht="83.55" hidden="false" customHeight="false" outlineLevel="0" collapsed="false">
      <c r="A129" s="7" t="s">
        <v>178</v>
      </c>
      <c r="B129" s="8" t="str">
        <f aca="false">VLOOKUP(A129,LISTA!$A$1:$B$250,2, )</f>
        <v>AGENTE PENITENCIÁRIO</v>
      </c>
      <c r="C129" s="9" t="s">
        <v>317</v>
      </c>
      <c r="D129" s="9" t="s">
        <v>317</v>
      </c>
      <c r="E129" s="10" t="s">
        <v>39</v>
      </c>
      <c r="F129" s="11" t="s">
        <v>334</v>
      </c>
      <c r="G129" s="13" t="s">
        <v>24</v>
      </c>
      <c r="H129" s="17" t="s">
        <v>204</v>
      </c>
      <c r="I129" s="14" t="n">
        <v>270</v>
      </c>
    </row>
    <row r="130" s="15" customFormat="true" ht="67.15" hidden="false" customHeight="true" outlineLevel="0" collapsed="false">
      <c r="A130" s="7" t="s">
        <v>335</v>
      </c>
      <c r="B130" s="8" t="str">
        <f aca="false">VLOOKUP(A130,LISTA!$A$1:$B$250,2, )</f>
        <v>Promotor de Justiça</v>
      </c>
      <c r="C130" s="9" t="s">
        <v>336</v>
      </c>
      <c r="D130" s="9" t="s">
        <v>337</v>
      </c>
      <c r="E130" s="10" t="s">
        <v>22</v>
      </c>
      <c r="F130" s="11" t="s">
        <v>338</v>
      </c>
      <c r="G130" s="13" t="s">
        <v>24</v>
      </c>
      <c r="H130" s="17" t="s">
        <v>52</v>
      </c>
      <c r="I130" s="14" t="n">
        <v>2418.24</v>
      </c>
    </row>
    <row r="131" s="15" customFormat="true" ht="55.4" hidden="false" customHeight="true" outlineLevel="0" collapsed="false">
      <c r="A131" s="7" t="s">
        <v>339</v>
      </c>
      <c r="B131" s="19" t="str">
        <f aca="false">VLOOKUP(A131,LISTA!$A$1:$B$250,2, )</f>
        <v>Procurador de Justiça ora exercendo o cargo de Subprocurador-Geral Administrativo Institucional</v>
      </c>
      <c r="C131" s="18" t="s">
        <v>89</v>
      </c>
      <c r="D131" s="9" t="s">
        <v>95</v>
      </c>
      <c r="E131" s="10" t="s">
        <v>22</v>
      </c>
      <c r="F131" s="11" t="s">
        <v>340</v>
      </c>
      <c r="G131" s="13" t="s">
        <v>24</v>
      </c>
      <c r="H131" s="17" t="s">
        <v>92</v>
      </c>
      <c r="I131" s="14" t="n">
        <v>1722.98</v>
      </c>
    </row>
    <row r="132" s="15" customFormat="true" ht="55.4" hidden="false" customHeight="true" outlineLevel="0" collapsed="false">
      <c r="A132" s="20" t="s">
        <v>341</v>
      </c>
      <c r="B132" s="19" t="s">
        <v>342</v>
      </c>
      <c r="C132" s="19" t="s">
        <v>342</v>
      </c>
      <c r="D132" s="19" t="s">
        <v>342</v>
      </c>
      <c r="E132" s="19" t="s">
        <v>342</v>
      </c>
      <c r="F132" s="19" t="s">
        <v>342</v>
      </c>
      <c r="G132" s="13" t="n">
        <v>1006.08</v>
      </c>
      <c r="H132" s="17"/>
      <c r="I132" s="14" t="n">
        <v>0</v>
      </c>
    </row>
    <row r="133" s="15" customFormat="true" ht="55.4" hidden="false" customHeight="true" outlineLevel="0" collapsed="false">
      <c r="A133" s="20" t="s">
        <v>341</v>
      </c>
      <c r="B133" s="19" t="s">
        <v>342</v>
      </c>
      <c r="C133" s="19" t="s">
        <v>342</v>
      </c>
      <c r="D133" s="19" t="s">
        <v>342</v>
      </c>
      <c r="E133" s="19" t="s">
        <v>342</v>
      </c>
      <c r="F133" s="19" t="s">
        <v>342</v>
      </c>
      <c r="G133" s="13" t="n">
        <v>837.93</v>
      </c>
      <c r="H133" s="17"/>
      <c r="I133" s="14" t="n">
        <v>0</v>
      </c>
    </row>
    <row r="134" customFormat="false" ht="13.5" hidden="false" customHeight="true" outlineLevel="0" collapsed="false">
      <c r="A134" s="21" t="s">
        <v>343</v>
      </c>
      <c r="B134" s="21"/>
      <c r="C134" s="21"/>
      <c r="D134" s="21"/>
      <c r="E134" s="21"/>
      <c r="F134" s="21"/>
      <c r="G134" s="22" t="n">
        <f aca="false">SUM(G5:G133)</f>
        <v>8170.38</v>
      </c>
      <c r="H134" s="22"/>
      <c r="I134" s="22" t="n">
        <f aca="false">SUM(I5:I131)</f>
        <v>70499.64</v>
      </c>
    </row>
    <row r="135" s="24" customFormat="true" ht="11.65" hidden="false" customHeight="false" outlineLevel="0" collapsed="false">
      <c r="A135" s="23" t="s">
        <v>344</v>
      </c>
      <c r="B135" s="23"/>
      <c r="C135" s="23"/>
      <c r="D135" s="23"/>
      <c r="E135" s="23"/>
      <c r="F135" s="23"/>
      <c r="G135" s="23"/>
      <c r="H135" s="23"/>
      <c r="I135" s="23"/>
    </row>
    <row r="136" customFormat="false" ht="14.05" hidden="false" customHeight="false" outlineLevel="0" collapsed="false">
      <c r="A136" s="25" t="s">
        <v>345</v>
      </c>
      <c r="B136" s="25"/>
      <c r="C136" s="25"/>
      <c r="D136" s="25"/>
      <c r="E136" s="25"/>
      <c r="F136" s="25"/>
      <c r="G136" s="25"/>
      <c r="H136" s="25"/>
      <c r="I136" s="25"/>
    </row>
    <row r="137" customFormat="false" ht="14.05" hidden="false" customHeight="false" outlineLevel="0" collapsed="false">
      <c r="A137" s="26"/>
      <c r="B137" s="27"/>
      <c r="C137" s="27"/>
      <c r="D137" s="27"/>
      <c r="E137" s="27"/>
      <c r="F137" s="27"/>
      <c r="G137" s="27"/>
      <c r="H137" s="27"/>
      <c r="I137" s="27"/>
    </row>
    <row r="138" customFormat="false" ht="15" hidden="false" customHeight="true" outlineLevel="0" collapsed="false">
      <c r="A138" s="28" t="s">
        <v>346</v>
      </c>
      <c r="B138" s="28"/>
      <c r="C138" s="28"/>
      <c r="D138" s="28"/>
      <c r="E138" s="28"/>
      <c r="F138" s="28"/>
      <c r="G138" s="28"/>
      <c r="H138" s="28"/>
      <c r="I138" s="28"/>
      <c r="J138" s="29"/>
    </row>
    <row r="139" customFormat="false" ht="28.5" hidden="false" customHeight="true" outlineLevel="0" collapsed="false">
      <c r="A139" s="30" t="s">
        <v>347</v>
      </c>
      <c r="B139" s="30"/>
      <c r="C139" s="30"/>
      <c r="D139" s="30"/>
      <c r="E139" s="30"/>
      <c r="F139" s="30"/>
      <c r="G139" s="30"/>
      <c r="H139" s="30"/>
      <c r="I139" s="30"/>
      <c r="J139" s="29"/>
    </row>
    <row r="140" customFormat="false" ht="15" hidden="false" customHeight="true" outlineLevel="0" collapsed="false">
      <c r="A140" s="30" t="s">
        <v>348</v>
      </c>
      <c r="B140" s="30"/>
      <c r="C140" s="30"/>
      <c r="D140" s="30"/>
      <c r="E140" s="30"/>
      <c r="F140" s="30"/>
      <c r="G140" s="30"/>
      <c r="H140" s="30"/>
      <c r="I140" s="30"/>
      <c r="J140" s="29"/>
    </row>
    <row r="141" customFormat="false" ht="15" hidden="false" customHeight="true" outlineLevel="0" collapsed="false">
      <c r="A141" s="28" t="s">
        <v>349</v>
      </c>
      <c r="B141" s="28"/>
      <c r="C141" s="28"/>
      <c r="D141" s="28"/>
      <c r="E141" s="28"/>
      <c r="F141" s="28"/>
      <c r="G141" s="28"/>
      <c r="H141" s="28"/>
      <c r="I141" s="28"/>
      <c r="J141" s="29"/>
    </row>
    <row r="142" customFormat="false" ht="15" hidden="false" customHeight="true" outlineLevel="0" collapsed="false">
      <c r="A142" s="28" t="s">
        <v>350</v>
      </c>
      <c r="B142" s="28"/>
      <c r="C142" s="28"/>
      <c r="D142" s="28"/>
      <c r="E142" s="28"/>
      <c r="F142" s="28"/>
      <c r="G142" s="28"/>
      <c r="H142" s="28"/>
      <c r="I142" s="28"/>
      <c r="J142" s="29"/>
    </row>
    <row r="143" customFormat="false" ht="15" hidden="false" customHeight="true" outlineLevel="0" collapsed="false">
      <c r="A143" s="28" t="s">
        <v>351</v>
      </c>
      <c r="B143" s="28"/>
      <c r="C143" s="28"/>
      <c r="D143" s="28"/>
      <c r="E143" s="28"/>
      <c r="F143" s="28"/>
      <c r="G143" s="28"/>
      <c r="H143" s="28"/>
      <c r="I143" s="28"/>
      <c r="J143" s="29"/>
    </row>
    <row r="144" customFormat="false" ht="15" hidden="false" customHeight="true" outlineLevel="0" collapsed="false">
      <c r="A144" s="28" t="s">
        <v>352</v>
      </c>
      <c r="B144" s="28"/>
      <c r="C144" s="28"/>
      <c r="D144" s="28"/>
      <c r="E144" s="28"/>
      <c r="F144" s="28"/>
      <c r="G144" s="28"/>
      <c r="H144" s="28"/>
      <c r="I144" s="28"/>
      <c r="J144" s="29"/>
    </row>
    <row r="145" customFormat="false" ht="15" hidden="false" customHeight="true" outlineLevel="0" collapsed="false">
      <c r="A145" s="28" t="s">
        <v>353</v>
      </c>
      <c r="B145" s="28"/>
      <c r="C145" s="28"/>
      <c r="D145" s="28"/>
      <c r="E145" s="28"/>
      <c r="F145" s="28"/>
      <c r="G145" s="28"/>
      <c r="H145" s="28"/>
      <c r="I145" s="28"/>
      <c r="J145" s="29"/>
    </row>
    <row r="146" customFormat="false" ht="15" hidden="false" customHeight="true" outlineLevel="0" collapsed="false">
      <c r="A146" s="28" t="s">
        <v>354</v>
      </c>
      <c r="B146" s="28"/>
      <c r="C146" s="28"/>
      <c r="D146" s="28"/>
      <c r="E146" s="28"/>
      <c r="F146" s="28"/>
      <c r="G146" s="28"/>
      <c r="H146" s="28"/>
      <c r="I146" s="28"/>
      <c r="J146" s="29"/>
    </row>
    <row r="147" customFormat="false" ht="15" hidden="false" customHeight="true" outlineLevel="0" collapsed="false">
      <c r="A147" s="28" t="s">
        <v>355</v>
      </c>
      <c r="B147" s="28"/>
      <c r="C147" s="28"/>
      <c r="D147" s="28"/>
      <c r="E147" s="28"/>
      <c r="F147" s="28"/>
      <c r="G147" s="28"/>
      <c r="H147" s="28"/>
      <c r="I147" s="28"/>
      <c r="J147" s="29"/>
    </row>
    <row r="148" customFormat="false" ht="14.05" hidden="false" customHeight="false" outlineLevel="0" collapsed="false">
      <c r="A148" s="29"/>
      <c r="B148" s="29"/>
      <c r="C148" s="29"/>
      <c r="D148" s="29"/>
      <c r="E148" s="29"/>
      <c r="F148" s="29"/>
      <c r="G148" s="29"/>
      <c r="H148" s="29"/>
      <c r="I148" s="29"/>
      <c r="J148" s="29"/>
    </row>
    <row r="149" customFormat="false" ht="26.25" hidden="false" customHeight="true" outlineLevel="0" collapsed="false">
      <c r="A149" s="30" t="s">
        <v>356</v>
      </c>
      <c r="B149" s="30"/>
      <c r="C149" s="30"/>
      <c r="D149" s="30"/>
      <c r="E149" s="30"/>
      <c r="F149" s="30"/>
      <c r="G149" s="30"/>
      <c r="H149" s="30"/>
      <c r="I149" s="30"/>
      <c r="J149" s="29"/>
    </row>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3:I136"/>
  <mergeCells count="14">
    <mergeCell ref="A134:F134"/>
    <mergeCell ref="A135:I135"/>
    <mergeCell ref="A136:I136"/>
    <mergeCell ref="A138:I138"/>
    <mergeCell ref="A139:I139"/>
    <mergeCell ref="A140:I140"/>
    <mergeCell ref="A141:I141"/>
    <mergeCell ref="A142:I142"/>
    <mergeCell ref="A143:I143"/>
    <mergeCell ref="A144:I144"/>
    <mergeCell ref="A145:I145"/>
    <mergeCell ref="A146:I146"/>
    <mergeCell ref="A147:I147"/>
    <mergeCell ref="A149:I149"/>
  </mergeCells>
  <dataValidations count="1">
    <dataValidation allowBlank="true" operator="equal" showDropDown="false" showErrorMessage="true" showInputMessage="false" sqref="H12:H133" type="none">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false" showOutlineSymbols="true" defaultGridColor="true" view="normal" topLeftCell="A76" colorId="64" zoomScale="140" zoomScaleNormal="140" zoomScalePageLayoutView="100" workbookViewId="0">
      <selection pane="topLeft" activeCell="G86" activeCellId="0" sqref="G86"/>
    </sheetView>
  </sheetViews>
  <sheetFormatPr defaultRowHeight="14.05" zeroHeight="false" outlineLevelRow="0" outlineLevelCol="0"/>
  <cols>
    <col collapsed="false" customWidth="true" hidden="false" outlineLevel="0" max="1" min="1" style="0" width="35.16"/>
    <col collapsed="false" customWidth="true" hidden="false" outlineLevel="0" max="2" min="2" style="0" width="17.13"/>
    <col collapsed="false" customWidth="true" hidden="false" outlineLevel="0" max="3" min="3" style="0" width="10.85"/>
    <col collapsed="false" customWidth="true" hidden="false" outlineLevel="0" max="4" min="4" style="0" width="10.12"/>
    <col collapsed="false" customWidth="true" hidden="false" outlineLevel="0" max="5" min="5" style="0" width="10.58"/>
    <col collapsed="false" customWidth="true" hidden="false" outlineLevel="0" max="6" min="6" style="0" width="36.46"/>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25" hidden="false" customHeight="false" outlineLevel="0" collapsed="false">
      <c r="A1" s="1" t="s">
        <v>0</v>
      </c>
    </row>
    <row r="3" s="3" customFormat="true" ht="25.5" hidden="false" customHeight="true" outlineLevel="0" collapsed="false">
      <c r="A3" s="2" t="s">
        <v>1</v>
      </c>
      <c r="B3" s="2" t="s">
        <v>2</v>
      </c>
      <c r="C3" s="2" t="s">
        <v>3</v>
      </c>
      <c r="D3" s="2" t="s">
        <v>4</v>
      </c>
      <c r="E3" s="2" t="s">
        <v>5</v>
      </c>
      <c r="F3" s="2" t="s">
        <v>6</v>
      </c>
      <c r="G3" s="2" t="s">
        <v>7</v>
      </c>
      <c r="H3" s="2" t="s">
        <v>8</v>
      </c>
      <c r="I3" s="2" t="s">
        <v>9</v>
      </c>
    </row>
    <row r="4" s="6" customFormat="true" ht="11.65" hidden="false" customHeight="false" outlineLevel="0" collapsed="false">
      <c r="A4" s="4" t="s">
        <v>10</v>
      </c>
      <c r="B4" s="4" t="s">
        <v>11</v>
      </c>
      <c r="C4" s="4" t="s">
        <v>12</v>
      </c>
      <c r="D4" s="4" t="s">
        <v>13</v>
      </c>
      <c r="E4" s="4" t="s">
        <v>14</v>
      </c>
      <c r="F4" s="4" t="s">
        <v>15</v>
      </c>
      <c r="G4" s="4" t="s">
        <v>16</v>
      </c>
      <c r="H4" s="4" t="s">
        <v>17</v>
      </c>
      <c r="I4" s="5" t="s">
        <v>18</v>
      </c>
    </row>
    <row r="5" s="15" customFormat="true" ht="25.65" hidden="false" customHeight="true" outlineLevel="0" collapsed="false">
      <c r="A5" s="31" t="s">
        <v>357</v>
      </c>
      <c r="B5" s="32" t="s">
        <v>358</v>
      </c>
      <c r="C5" s="18" t="s">
        <v>359</v>
      </c>
      <c r="D5" s="18" t="s">
        <v>360</v>
      </c>
      <c r="E5" s="10" t="s">
        <v>39</v>
      </c>
      <c r="F5" s="18" t="s">
        <v>361</v>
      </c>
      <c r="G5" s="13" t="s">
        <v>24</v>
      </c>
      <c r="H5" s="33" t="s">
        <v>114</v>
      </c>
      <c r="I5" s="14" t="n">
        <v>579.42</v>
      </c>
    </row>
    <row r="6" s="15" customFormat="true" ht="25.65" hidden="false" customHeight="true" outlineLevel="0" collapsed="false">
      <c r="A6" s="31" t="s">
        <v>362</v>
      </c>
      <c r="B6" s="32" t="s">
        <v>363</v>
      </c>
      <c r="C6" s="18" t="s">
        <v>364</v>
      </c>
      <c r="D6" s="18" t="s">
        <v>365</v>
      </c>
      <c r="E6" s="10" t="s">
        <v>39</v>
      </c>
      <c r="F6" s="18" t="s">
        <v>366</v>
      </c>
      <c r="G6" s="13" t="s">
        <v>24</v>
      </c>
      <c r="H6" s="33" t="s">
        <v>265</v>
      </c>
      <c r="I6" s="14" t="n">
        <v>1012.44</v>
      </c>
    </row>
    <row r="7" s="15" customFormat="true" ht="25.65" hidden="false" customHeight="true" outlineLevel="0" collapsed="false">
      <c r="A7" s="31" t="s">
        <v>367</v>
      </c>
      <c r="B7" s="32" t="s">
        <v>363</v>
      </c>
      <c r="C7" s="18" t="s">
        <v>368</v>
      </c>
      <c r="D7" s="18" t="s">
        <v>369</v>
      </c>
      <c r="E7" s="10" t="s">
        <v>39</v>
      </c>
      <c r="F7" s="18" t="s">
        <v>370</v>
      </c>
      <c r="G7" s="13" t="s">
        <v>24</v>
      </c>
      <c r="H7" s="33" t="s">
        <v>61</v>
      </c>
      <c r="I7" s="14" t="n">
        <v>270.82</v>
      </c>
    </row>
    <row r="8" s="15" customFormat="true" ht="25.65" hidden="false" customHeight="true" outlineLevel="0" collapsed="false">
      <c r="A8" s="31" t="s">
        <v>371</v>
      </c>
      <c r="B8" s="32" t="s">
        <v>372</v>
      </c>
      <c r="C8" s="18" t="s">
        <v>373</v>
      </c>
      <c r="D8" s="18" t="s">
        <v>374</v>
      </c>
      <c r="E8" s="10" t="s">
        <v>39</v>
      </c>
      <c r="F8" s="18" t="s">
        <v>375</v>
      </c>
      <c r="G8" s="13" t="s">
        <v>24</v>
      </c>
      <c r="H8" s="33" t="s">
        <v>61</v>
      </c>
      <c r="I8" s="14" t="n">
        <v>253.11</v>
      </c>
    </row>
    <row r="9" s="15" customFormat="true" ht="25.65" hidden="false" customHeight="true" outlineLevel="0" collapsed="false">
      <c r="A9" s="31" t="s">
        <v>88</v>
      </c>
      <c r="B9" s="32" t="s">
        <v>376</v>
      </c>
      <c r="C9" s="18" t="s">
        <v>377</v>
      </c>
      <c r="D9" s="18" t="s">
        <v>272</v>
      </c>
      <c r="E9" s="10" t="s">
        <v>378</v>
      </c>
      <c r="F9" s="18" t="s">
        <v>379</v>
      </c>
      <c r="G9" s="13" t="n">
        <v>1811.16</v>
      </c>
      <c r="H9" s="33" t="n">
        <v>1</v>
      </c>
      <c r="I9" s="14" t="n">
        <v>861.49</v>
      </c>
    </row>
    <row r="10" s="15" customFormat="true" ht="25.65" hidden="false" customHeight="true" outlineLevel="0" collapsed="false">
      <c r="A10" s="31" t="s">
        <v>19</v>
      </c>
      <c r="B10" s="32" t="s">
        <v>380</v>
      </c>
      <c r="C10" s="18" t="s">
        <v>381</v>
      </c>
      <c r="D10" s="18" t="s">
        <v>382</v>
      </c>
      <c r="E10" s="10" t="s">
        <v>39</v>
      </c>
      <c r="F10" s="18" t="s">
        <v>383</v>
      </c>
      <c r="G10" s="13" t="s">
        <v>24</v>
      </c>
      <c r="H10" s="33" t="s">
        <v>61</v>
      </c>
      <c r="I10" s="14" t="n">
        <v>77.47</v>
      </c>
    </row>
    <row r="11" s="15" customFormat="true" ht="25.65" hidden="false" customHeight="true" outlineLevel="0" collapsed="false">
      <c r="A11" s="31" t="s">
        <v>276</v>
      </c>
      <c r="B11" s="32" t="s">
        <v>380</v>
      </c>
      <c r="C11" s="18" t="s">
        <v>384</v>
      </c>
      <c r="D11" s="18" t="s">
        <v>155</v>
      </c>
      <c r="E11" s="10" t="s">
        <v>39</v>
      </c>
      <c r="F11" s="18" t="s">
        <v>385</v>
      </c>
      <c r="G11" s="13" t="s">
        <v>24</v>
      </c>
      <c r="H11" s="33" t="s">
        <v>61</v>
      </c>
      <c r="I11" s="14" t="n">
        <v>77.47</v>
      </c>
    </row>
    <row r="12" s="15" customFormat="true" ht="25.65" hidden="false" customHeight="true" outlineLevel="0" collapsed="false">
      <c r="A12" s="31" t="s">
        <v>189</v>
      </c>
      <c r="B12" s="32" t="s">
        <v>380</v>
      </c>
      <c r="C12" s="18" t="s">
        <v>373</v>
      </c>
      <c r="D12" s="18" t="s">
        <v>386</v>
      </c>
      <c r="E12" s="10" t="s">
        <v>39</v>
      </c>
      <c r="F12" s="18" t="s">
        <v>387</v>
      </c>
      <c r="G12" s="13" t="s">
        <v>24</v>
      </c>
      <c r="H12" s="33" t="s">
        <v>61</v>
      </c>
      <c r="I12" s="14" t="n">
        <v>77.47</v>
      </c>
    </row>
    <row r="13" s="15" customFormat="true" ht="25.65" hidden="false" customHeight="true" outlineLevel="0" collapsed="false">
      <c r="A13" s="31" t="s">
        <v>388</v>
      </c>
      <c r="B13" s="32" t="s">
        <v>389</v>
      </c>
      <c r="C13" s="18" t="s">
        <v>373</v>
      </c>
      <c r="D13" s="18" t="s">
        <v>386</v>
      </c>
      <c r="E13" s="10" t="s">
        <v>39</v>
      </c>
      <c r="F13" s="18" t="s">
        <v>390</v>
      </c>
      <c r="G13" s="13" t="s">
        <v>24</v>
      </c>
      <c r="H13" s="33" t="s">
        <v>61</v>
      </c>
      <c r="I13" s="14" t="n">
        <v>77.47</v>
      </c>
    </row>
    <row r="14" s="15" customFormat="true" ht="25.65" hidden="false" customHeight="true" outlineLevel="0" collapsed="false">
      <c r="A14" s="31" t="s">
        <v>195</v>
      </c>
      <c r="B14" s="32" t="s">
        <v>391</v>
      </c>
      <c r="C14" s="18" t="s">
        <v>392</v>
      </c>
      <c r="D14" s="18" t="s">
        <v>182</v>
      </c>
      <c r="E14" s="10" t="s">
        <v>39</v>
      </c>
      <c r="F14" s="18" t="s">
        <v>393</v>
      </c>
      <c r="G14" s="13" t="s">
        <v>24</v>
      </c>
      <c r="H14" s="33" t="s">
        <v>61</v>
      </c>
      <c r="I14" s="14" t="n">
        <v>77.47</v>
      </c>
    </row>
    <row r="15" s="15" customFormat="true" ht="25.65" hidden="false" customHeight="true" outlineLevel="0" collapsed="false">
      <c r="A15" s="31" t="s">
        <v>189</v>
      </c>
      <c r="B15" s="32" t="s">
        <v>380</v>
      </c>
      <c r="C15" s="18" t="s">
        <v>394</v>
      </c>
      <c r="D15" s="18" t="s">
        <v>395</v>
      </c>
      <c r="E15" s="10" t="s">
        <v>39</v>
      </c>
      <c r="F15" s="18" t="s">
        <v>396</v>
      </c>
      <c r="G15" s="13" t="s">
        <v>24</v>
      </c>
      <c r="H15" s="33" t="s">
        <v>61</v>
      </c>
      <c r="I15" s="14" t="n">
        <v>77.47</v>
      </c>
    </row>
    <row r="16" s="15" customFormat="true" ht="25.65" hidden="false" customHeight="true" outlineLevel="0" collapsed="false">
      <c r="A16" s="31" t="s">
        <v>189</v>
      </c>
      <c r="B16" s="32" t="s">
        <v>380</v>
      </c>
      <c r="C16" s="18" t="s">
        <v>397</v>
      </c>
      <c r="D16" s="18" t="s">
        <v>86</v>
      </c>
      <c r="E16" s="10" t="s">
        <v>39</v>
      </c>
      <c r="F16" s="18" t="s">
        <v>398</v>
      </c>
      <c r="G16" s="13" t="s">
        <v>24</v>
      </c>
      <c r="H16" s="33" t="s">
        <v>265</v>
      </c>
      <c r="I16" s="14" t="n">
        <v>309.88</v>
      </c>
    </row>
    <row r="17" s="15" customFormat="true" ht="25.65" hidden="false" customHeight="true" outlineLevel="0" collapsed="false">
      <c r="A17" s="31" t="s">
        <v>26</v>
      </c>
      <c r="B17" s="32" t="s">
        <v>399</v>
      </c>
      <c r="C17" s="18" t="s">
        <v>397</v>
      </c>
      <c r="D17" s="18" t="s">
        <v>400</v>
      </c>
      <c r="E17" s="10" t="s">
        <v>39</v>
      </c>
      <c r="F17" s="18" t="s">
        <v>401</v>
      </c>
      <c r="G17" s="13" t="s">
        <v>24</v>
      </c>
      <c r="H17" s="33" t="s">
        <v>249</v>
      </c>
      <c r="I17" s="14" t="n">
        <v>542.26</v>
      </c>
    </row>
    <row r="18" s="15" customFormat="true" ht="25.65" hidden="false" customHeight="true" outlineLevel="0" collapsed="false">
      <c r="A18" s="31" t="s">
        <v>48</v>
      </c>
      <c r="B18" s="32" t="s">
        <v>402</v>
      </c>
      <c r="C18" s="18" t="s">
        <v>403</v>
      </c>
      <c r="D18" s="18" t="s">
        <v>404</v>
      </c>
      <c r="E18" s="10" t="s">
        <v>39</v>
      </c>
      <c r="F18" s="18" t="s">
        <v>405</v>
      </c>
      <c r="G18" s="13" t="s">
        <v>24</v>
      </c>
      <c r="H18" s="33" t="n">
        <v>4</v>
      </c>
      <c r="I18" s="14" t="n">
        <v>619.74</v>
      </c>
    </row>
    <row r="19" s="15" customFormat="true" ht="25.65" hidden="false" customHeight="true" outlineLevel="0" collapsed="false">
      <c r="A19" s="31" t="s">
        <v>19</v>
      </c>
      <c r="B19" s="32" t="s">
        <v>380</v>
      </c>
      <c r="C19" s="18" t="s">
        <v>397</v>
      </c>
      <c r="D19" s="18" t="s">
        <v>400</v>
      </c>
      <c r="E19" s="10" t="s">
        <v>39</v>
      </c>
      <c r="F19" s="18" t="s">
        <v>406</v>
      </c>
      <c r="G19" s="13" t="s">
        <v>24</v>
      </c>
      <c r="H19" s="33" t="s">
        <v>249</v>
      </c>
      <c r="I19" s="14" t="n">
        <v>542.26</v>
      </c>
    </row>
    <row r="20" s="15" customFormat="true" ht="25.65" hidden="false" customHeight="true" outlineLevel="0" collapsed="false">
      <c r="A20" s="31" t="s">
        <v>407</v>
      </c>
      <c r="B20" s="32" t="s">
        <v>408</v>
      </c>
      <c r="C20" s="18" t="s">
        <v>409</v>
      </c>
      <c r="D20" s="18" t="s">
        <v>410</v>
      </c>
      <c r="E20" s="10" t="s">
        <v>39</v>
      </c>
      <c r="F20" s="18" t="s">
        <v>411</v>
      </c>
      <c r="G20" s="13" t="s">
        <v>24</v>
      </c>
      <c r="H20" s="33" t="s">
        <v>214</v>
      </c>
      <c r="I20" s="14" t="n">
        <v>387.34</v>
      </c>
    </row>
    <row r="21" s="15" customFormat="true" ht="25.65" hidden="false" customHeight="true" outlineLevel="0" collapsed="false">
      <c r="A21" s="31" t="s">
        <v>42</v>
      </c>
      <c r="B21" s="32" t="s">
        <v>408</v>
      </c>
      <c r="C21" s="18" t="s">
        <v>412</v>
      </c>
      <c r="D21" s="18" t="s">
        <v>155</v>
      </c>
      <c r="E21" s="10" t="s">
        <v>39</v>
      </c>
      <c r="F21" s="18" t="s">
        <v>413</v>
      </c>
      <c r="G21" s="13" t="s">
        <v>24</v>
      </c>
      <c r="H21" s="33" t="s">
        <v>61</v>
      </c>
      <c r="I21" s="14" t="n">
        <v>77.47</v>
      </c>
    </row>
    <row r="22" s="15" customFormat="true" ht="25.65" hidden="false" customHeight="true" outlineLevel="0" collapsed="false">
      <c r="A22" s="31" t="s">
        <v>311</v>
      </c>
      <c r="B22" s="32" t="s">
        <v>414</v>
      </c>
      <c r="C22" s="18" t="s">
        <v>415</v>
      </c>
      <c r="D22" s="18" t="s">
        <v>416</v>
      </c>
      <c r="E22" s="10" t="s">
        <v>39</v>
      </c>
      <c r="F22" s="18" t="s">
        <v>417</v>
      </c>
      <c r="G22" s="13" t="s">
        <v>24</v>
      </c>
      <c r="H22" s="33" t="s">
        <v>214</v>
      </c>
      <c r="I22" s="14" t="n">
        <v>450</v>
      </c>
    </row>
    <row r="23" s="15" customFormat="true" ht="25.65" hidden="false" customHeight="true" outlineLevel="0" collapsed="false">
      <c r="A23" s="31" t="s">
        <v>227</v>
      </c>
      <c r="B23" s="32" t="s">
        <v>414</v>
      </c>
      <c r="C23" s="18" t="s">
        <v>415</v>
      </c>
      <c r="D23" s="18" t="s">
        <v>416</v>
      </c>
      <c r="E23" s="10" t="s">
        <v>39</v>
      </c>
      <c r="F23" s="18" t="s">
        <v>418</v>
      </c>
      <c r="G23" s="13" t="s">
        <v>24</v>
      </c>
      <c r="H23" s="33" t="s">
        <v>214</v>
      </c>
      <c r="I23" s="14" t="n">
        <v>450</v>
      </c>
    </row>
    <row r="24" s="15" customFormat="true" ht="25.65" hidden="false" customHeight="true" outlineLevel="0" collapsed="false">
      <c r="A24" s="31" t="s">
        <v>162</v>
      </c>
      <c r="B24" s="32" t="s">
        <v>414</v>
      </c>
      <c r="C24" s="18" t="s">
        <v>415</v>
      </c>
      <c r="D24" s="18" t="s">
        <v>416</v>
      </c>
      <c r="E24" s="10" t="s">
        <v>39</v>
      </c>
      <c r="F24" s="18" t="s">
        <v>419</v>
      </c>
      <c r="G24" s="13" t="s">
        <v>24</v>
      </c>
      <c r="H24" s="33" t="s">
        <v>214</v>
      </c>
      <c r="I24" s="14" t="n">
        <v>450</v>
      </c>
    </row>
    <row r="25" s="15" customFormat="true" ht="25.65" hidden="false" customHeight="true" outlineLevel="0" collapsed="false">
      <c r="A25" s="31" t="s">
        <v>165</v>
      </c>
      <c r="B25" s="32" t="s">
        <v>414</v>
      </c>
      <c r="C25" s="18" t="s">
        <v>415</v>
      </c>
      <c r="D25" s="18" t="s">
        <v>416</v>
      </c>
      <c r="E25" s="10" t="s">
        <v>39</v>
      </c>
      <c r="F25" s="18" t="s">
        <v>420</v>
      </c>
      <c r="G25" s="13" t="s">
        <v>24</v>
      </c>
      <c r="H25" s="33" t="s">
        <v>214</v>
      </c>
      <c r="I25" s="14" t="n">
        <v>450</v>
      </c>
    </row>
    <row r="26" s="15" customFormat="true" ht="25.65" hidden="false" customHeight="true" outlineLevel="0" collapsed="false">
      <c r="A26" s="31" t="s">
        <v>132</v>
      </c>
      <c r="B26" s="32" t="s">
        <v>414</v>
      </c>
      <c r="C26" s="18" t="s">
        <v>415</v>
      </c>
      <c r="D26" s="18" t="s">
        <v>416</v>
      </c>
      <c r="E26" s="10" t="s">
        <v>39</v>
      </c>
      <c r="F26" s="18" t="s">
        <v>421</v>
      </c>
      <c r="G26" s="13" t="s">
        <v>24</v>
      </c>
      <c r="H26" s="33" t="s">
        <v>214</v>
      </c>
      <c r="I26" s="14" t="n">
        <v>450</v>
      </c>
    </row>
    <row r="27" s="15" customFormat="true" ht="25.65" hidden="false" customHeight="true" outlineLevel="0" collapsed="false">
      <c r="A27" s="31" t="s">
        <v>171</v>
      </c>
      <c r="B27" s="32" t="s">
        <v>414</v>
      </c>
      <c r="C27" s="18" t="s">
        <v>415</v>
      </c>
      <c r="D27" s="18" t="s">
        <v>416</v>
      </c>
      <c r="E27" s="10" t="s">
        <v>39</v>
      </c>
      <c r="F27" s="18" t="s">
        <v>422</v>
      </c>
      <c r="G27" s="13" t="s">
        <v>24</v>
      </c>
      <c r="H27" s="33" t="s">
        <v>214</v>
      </c>
      <c r="I27" s="14" t="n">
        <v>450</v>
      </c>
    </row>
    <row r="28" s="15" customFormat="true" ht="25.65" hidden="false" customHeight="true" outlineLevel="0" collapsed="false">
      <c r="A28" s="31" t="s">
        <v>125</v>
      </c>
      <c r="B28" s="32" t="s">
        <v>414</v>
      </c>
      <c r="C28" s="18" t="s">
        <v>415</v>
      </c>
      <c r="D28" s="18" t="s">
        <v>416</v>
      </c>
      <c r="E28" s="10" t="s">
        <v>39</v>
      </c>
      <c r="F28" s="18" t="s">
        <v>423</v>
      </c>
      <c r="G28" s="13" t="s">
        <v>24</v>
      </c>
      <c r="H28" s="33" t="s">
        <v>214</v>
      </c>
      <c r="I28" s="14" t="n">
        <v>450</v>
      </c>
    </row>
    <row r="29" s="15" customFormat="true" ht="25.65" hidden="false" customHeight="true" outlineLevel="0" collapsed="false">
      <c r="A29" s="31" t="s">
        <v>174</v>
      </c>
      <c r="B29" s="32" t="s">
        <v>414</v>
      </c>
      <c r="C29" s="18" t="s">
        <v>415</v>
      </c>
      <c r="D29" s="18" t="s">
        <v>416</v>
      </c>
      <c r="E29" s="10" t="s">
        <v>39</v>
      </c>
      <c r="F29" s="18" t="s">
        <v>424</v>
      </c>
      <c r="G29" s="13" t="s">
        <v>24</v>
      </c>
      <c r="H29" s="33" t="s">
        <v>214</v>
      </c>
      <c r="I29" s="14" t="n">
        <v>450</v>
      </c>
    </row>
    <row r="30" s="15" customFormat="true" ht="25.65" hidden="false" customHeight="true" outlineLevel="0" collapsed="false">
      <c r="A30" s="31" t="s">
        <v>28</v>
      </c>
      <c r="B30" s="32" t="s">
        <v>414</v>
      </c>
      <c r="C30" s="18" t="s">
        <v>415</v>
      </c>
      <c r="D30" s="18" t="s">
        <v>416</v>
      </c>
      <c r="E30" s="10" t="s">
        <v>39</v>
      </c>
      <c r="F30" s="18" t="s">
        <v>425</v>
      </c>
      <c r="G30" s="13" t="s">
        <v>24</v>
      </c>
      <c r="H30" s="33" t="s">
        <v>214</v>
      </c>
      <c r="I30" s="14" t="n">
        <v>450</v>
      </c>
    </row>
    <row r="31" s="15" customFormat="true" ht="25.65" hidden="false" customHeight="true" outlineLevel="0" collapsed="false">
      <c r="A31" s="31" t="s">
        <v>256</v>
      </c>
      <c r="B31" s="32" t="s">
        <v>414</v>
      </c>
      <c r="C31" s="18" t="s">
        <v>426</v>
      </c>
      <c r="D31" s="18" t="s">
        <v>326</v>
      </c>
      <c r="E31" s="10" t="s">
        <v>39</v>
      </c>
      <c r="F31" s="18" t="s">
        <v>427</v>
      </c>
      <c r="G31" s="13" t="s">
        <v>24</v>
      </c>
      <c r="H31" s="33" t="s">
        <v>61</v>
      </c>
      <c r="I31" s="14" t="n">
        <v>90</v>
      </c>
    </row>
    <row r="32" s="15" customFormat="true" ht="25.65" hidden="false" customHeight="true" outlineLevel="0" collapsed="false">
      <c r="A32" s="31" t="s">
        <v>136</v>
      </c>
      <c r="B32" s="32" t="s">
        <v>414</v>
      </c>
      <c r="C32" s="18" t="s">
        <v>426</v>
      </c>
      <c r="D32" s="18" t="s">
        <v>326</v>
      </c>
      <c r="E32" s="10" t="s">
        <v>39</v>
      </c>
      <c r="F32" s="18" t="s">
        <v>428</v>
      </c>
      <c r="G32" s="13" t="s">
        <v>24</v>
      </c>
      <c r="H32" s="33" t="s">
        <v>61</v>
      </c>
      <c r="I32" s="14" t="n">
        <v>90</v>
      </c>
    </row>
    <row r="33" s="15" customFormat="true" ht="25.65" hidden="false" customHeight="true" outlineLevel="0" collapsed="false">
      <c r="A33" s="31" t="s">
        <v>253</v>
      </c>
      <c r="B33" s="32" t="s">
        <v>414</v>
      </c>
      <c r="C33" s="18" t="s">
        <v>426</v>
      </c>
      <c r="D33" s="18" t="s">
        <v>326</v>
      </c>
      <c r="E33" s="10" t="s">
        <v>39</v>
      </c>
      <c r="F33" s="18" t="s">
        <v>429</v>
      </c>
      <c r="G33" s="13" t="s">
        <v>24</v>
      </c>
      <c r="H33" s="33" t="s">
        <v>61</v>
      </c>
      <c r="I33" s="14" t="n">
        <v>90</v>
      </c>
    </row>
    <row r="34" s="15" customFormat="true" ht="25.65" hidden="false" customHeight="true" outlineLevel="0" collapsed="false">
      <c r="A34" s="31" t="s">
        <v>139</v>
      </c>
      <c r="B34" s="32" t="s">
        <v>414</v>
      </c>
      <c r="C34" s="18" t="s">
        <v>426</v>
      </c>
      <c r="D34" s="18" t="s">
        <v>326</v>
      </c>
      <c r="E34" s="10" t="s">
        <v>39</v>
      </c>
      <c r="F34" s="18" t="s">
        <v>430</v>
      </c>
      <c r="G34" s="13" t="s">
        <v>24</v>
      </c>
      <c r="H34" s="33" t="s">
        <v>61</v>
      </c>
      <c r="I34" s="14" t="n">
        <v>90</v>
      </c>
    </row>
    <row r="35" s="15" customFormat="true" ht="25.65" hidden="false" customHeight="true" outlineLevel="0" collapsed="false">
      <c r="A35" s="31" t="s">
        <v>178</v>
      </c>
      <c r="B35" s="32" t="s">
        <v>431</v>
      </c>
      <c r="C35" s="18" t="s">
        <v>415</v>
      </c>
      <c r="D35" s="18" t="s">
        <v>416</v>
      </c>
      <c r="E35" s="10" t="s">
        <v>39</v>
      </c>
      <c r="F35" s="18" t="s">
        <v>432</v>
      </c>
      <c r="G35" s="13" t="s">
        <v>24</v>
      </c>
      <c r="H35" s="33" t="s">
        <v>214</v>
      </c>
      <c r="I35" s="14" t="n">
        <v>450</v>
      </c>
    </row>
    <row r="36" s="15" customFormat="true" ht="25.65" hidden="false" customHeight="true" outlineLevel="0" collapsed="false">
      <c r="A36" s="31" t="s">
        <v>270</v>
      </c>
      <c r="B36" s="32" t="s">
        <v>433</v>
      </c>
      <c r="C36" s="18" t="s">
        <v>434</v>
      </c>
      <c r="D36" s="18" t="s">
        <v>272</v>
      </c>
      <c r="E36" s="10" t="s">
        <v>378</v>
      </c>
      <c r="F36" s="18" t="s">
        <v>435</v>
      </c>
      <c r="G36" s="13" t="n">
        <v>2258.46</v>
      </c>
      <c r="H36" s="33" t="n">
        <v>1</v>
      </c>
      <c r="I36" s="14" t="n">
        <v>705.43</v>
      </c>
    </row>
    <row r="37" s="15" customFormat="true" ht="25.65" hidden="false" customHeight="true" outlineLevel="0" collapsed="false">
      <c r="A37" s="31" t="s">
        <v>71</v>
      </c>
      <c r="B37" s="32" t="s">
        <v>436</v>
      </c>
      <c r="C37" s="18" t="s">
        <v>426</v>
      </c>
      <c r="D37" s="18" t="s">
        <v>437</v>
      </c>
      <c r="E37" s="10" t="s">
        <v>39</v>
      </c>
      <c r="F37" s="18" t="s">
        <v>438</v>
      </c>
      <c r="G37" s="13" t="s">
        <v>24</v>
      </c>
      <c r="H37" s="33" t="s">
        <v>61</v>
      </c>
      <c r="I37" s="14" t="n">
        <v>77.47</v>
      </c>
    </row>
    <row r="38" s="15" customFormat="true" ht="25.65" hidden="false" customHeight="true" outlineLevel="0" collapsed="false">
      <c r="A38" s="31" t="s">
        <v>36</v>
      </c>
      <c r="B38" s="32" t="s">
        <v>439</v>
      </c>
      <c r="C38" s="18" t="s">
        <v>412</v>
      </c>
      <c r="D38" s="18" t="s">
        <v>155</v>
      </c>
      <c r="E38" s="10" t="s">
        <v>39</v>
      </c>
      <c r="F38" s="18" t="s">
        <v>440</v>
      </c>
      <c r="G38" s="13" t="s">
        <v>24</v>
      </c>
      <c r="H38" s="33" t="s">
        <v>61</v>
      </c>
      <c r="I38" s="14" t="n">
        <v>77.47</v>
      </c>
    </row>
    <row r="39" s="15" customFormat="true" ht="25.65" hidden="false" customHeight="true" outlineLevel="0" collapsed="false">
      <c r="A39" s="31" t="s">
        <v>48</v>
      </c>
      <c r="B39" s="32" t="s">
        <v>441</v>
      </c>
      <c r="C39" s="18" t="s">
        <v>442</v>
      </c>
      <c r="D39" s="18" t="s">
        <v>443</v>
      </c>
      <c r="E39" s="10" t="s">
        <v>39</v>
      </c>
      <c r="F39" s="18" t="s">
        <v>444</v>
      </c>
      <c r="G39" s="13" t="s">
        <v>24</v>
      </c>
      <c r="H39" s="33" t="n">
        <v>2</v>
      </c>
      <c r="I39" s="14" t="n">
        <v>309.87</v>
      </c>
    </row>
    <row r="40" s="15" customFormat="true" ht="25.65" hidden="false" customHeight="true" outlineLevel="0" collapsed="false">
      <c r="A40" s="31" t="s">
        <v>407</v>
      </c>
      <c r="B40" s="32" t="s">
        <v>408</v>
      </c>
      <c r="C40" s="18" t="s">
        <v>445</v>
      </c>
      <c r="D40" s="18" t="s">
        <v>446</v>
      </c>
      <c r="E40" s="10" t="s">
        <v>39</v>
      </c>
      <c r="F40" s="18" t="s">
        <v>447</v>
      </c>
      <c r="G40" s="13" t="s">
        <v>24</v>
      </c>
      <c r="H40" s="33" t="s">
        <v>204</v>
      </c>
      <c r="I40" s="14" t="n">
        <v>232.4</v>
      </c>
    </row>
    <row r="41" s="15" customFormat="true" ht="25.65" hidden="false" customHeight="true" outlineLevel="0" collapsed="false">
      <c r="A41" s="31" t="s">
        <v>448</v>
      </c>
      <c r="B41" s="32" t="s">
        <v>449</v>
      </c>
      <c r="C41" s="18" t="s">
        <v>412</v>
      </c>
      <c r="D41" s="18" t="s">
        <v>155</v>
      </c>
      <c r="E41" s="10" t="s">
        <v>39</v>
      </c>
      <c r="F41" s="18" t="s">
        <v>450</v>
      </c>
      <c r="G41" s="13" t="s">
        <v>24</v>
      </c>
      <c r="H41" s="33" t="s">
        <v>61</v>
      </c>
      <c r="I41" s="14" t="n">
        <v>77.47</v>
      </c>
    </row>
    <row r="42" s="15" customFormat="true" ht="25.65" hidden="false" customHeight="true" outlineLevel="0" collapsed="false">
      <c r="A42" s="31" t="s">
        <v>19</v>
      </c>
      <c r="B42" s="32" t="s">
        <v>380</v>
      </c>
      <c r="C42" s="18" t="s">
        <v>451</v>
      </c>
      <c r="D42" s="18" t="s">
        <v>452</v>
      </c>
      <c r="E42" s="10" t="s">
        <v>39</v>
      </c>
      <c r="F42" s="18" t="s">
        <v>453</v>
      </c>
      <c r="G42" s="13" t="s">
        <v>24</v>
      </c>
      <c r="H42" s="33" t="s">
        <v>61</v>
      </c>
      <c r="I42" s="14" t="n">
        <v>77.47</v>
      </c>
    </row>
    <row r="43" s="15" customFormat="true" ht="25.65" hidden="false" customHeight="true" outlineLevel="0" collapsed="false">
      <c r="A43" s="31" t="s">
        <v>296</v>
      </c>
      <c r="B43" s="32" t="s">
        <v>363</v>
      </c>
      <c r="C43" s="18" t="s">
        <v>451</v>
      </c>
      <c r="D43" s="18" t="s">
        <v>182</v>
      </c>
      <c r="E43" s="10" t="s">
        <v>39</v>
      </c>
      <c r="F43" s="18" t="s">
        <v>454</v>
      </c>
      <c r="G43" s="13" t="s">
        <v>24</v>
      </c>
      <c r="H43" s="33" t="s">
        <v>61</v>
      </c>
      <c r="I43" s="14" t="n">
        <v>253.11</v>
      </c>
    </row>
    <row r="44" s="15" customFormat="true" ht="25.65" hidden="false" customHeight="true" outlineLevel="0" collapsed="false">
      <c r="A44" s="31" t="s">
        <v>48</v>
      </c>
      <c r="B44" s="32" t="s">
        <v>441</v>
      </c>
      <c r="C44" s="18" t="s">
        <v>455</v>
      </c>
      <c r="D44" s="18" t="s">
        <v>446</v>
      </c>
      <c r="E44" s="10" t="s">
        <v>39</v>
      </c>
      <c r="F44" s="18" t="s">
        <v>456</v>
      </c>
      <c r="G44" s="13" t="s">
        <v>24</v>
      </c>
      <c r="H44" s="33" t="s">
        <v>249</v>
      </c>
      <c r="I44" s="14" t="n">
        <v>542.26</v>
      </c>
    </row>
    <row r="45" s="15" customFormat="true" ht="25.65" hidden="false" customHeight="true" outlineLevel="0" collapsed="false">
      <c r="A45" s="31" t="s">
        <v>457</v>
      </c>
      <c r="B45" s="32" t="s">
        <v>363</v>
      </c>
      <c r="C45" s="18" t="s">
        <v>458</v>
      </c>
      <c r="D45" s="18" t="s">
        <v>459</v>
      </c>
      <c r="E45" s="10" t="s">
        <v>39</v>
      </c>
      <c r="F45" s="18" t="s">
        <v>460</v>
      </c>
      <c r="G45" s="13" t="s">
        <v>24</v>
      </c>
      <c r="H45" s="33" t="s">
        <v>265</v>
      </c>
      <c r="I45" s="14" t="n">
        <v>1083.28</v>
      </c>
    </row>
    <row r="46" s="15" customFormat="true" ht="25.65" hidden="false" customHeight="true" outlineLevel="0" collapsed="false">
      <c r="A46" s="31" t="s">
        <v>65</v>
      </c>
      <c r="B46" s="32" t="s">
        <v>461</v>
      </c>
      <c r="C46" s="18" t="s">
        <v>462</v>
      </c>
      <c r="D46" s="18" t="s">
        <v>225</v>
      </c>
      <c r="E46" s="10" t="s">
        <v>39</v>
      </c>
      <c r="F46" s="18" t="s">
        <v>463</v>
      </c>
      <c r="G46" s="13" t="s">
        <v>24</v>
      </c>
      <c r="H46" s="33" t="s">
        <v>61</v>
      </c>
      <c r="I46" s="14" t="n">
        <v>309.85</v>
      </c>
    </row>
    <row r="47" s="15" customFormat="true" ht="25.65" hidden="false" customHeight="true" outlineLevel="0" collapsed="false">
      <c r="A47" s="31" t="s">
        <v>69</v>
      </c>
      <c r="B47" s="32" t="s">
        <v>363</v>
      </c>
      <c r="C47" s="18" t="s">
        <v>462</v>
      </c>
      <c r="D47" s="18" t="s">
        <v>225</v>
      </c>
      <c r="E47" s="10" t="s">
        <v>39</v>
      </c>
      <c r="F47" s="18" t="s">
        <v>464</v>
      </c>
      <c r="G47" s="13" t="s">
        <v>24</v>
      </c>
      <c r="H47" s="33" t="s">
        <v>61</v>
      </c>
      <c r="I47" s="14" t="n">
        <v>289.71</v>
      </c>
    </row>
    <row r="48" s="15" customFormat="true" ht="25.65" hidden="false" customHeight="true" outlineLevel="0" collapsed="false">
      <c r="A48" s="31" t="s">
        <v>78</v>
      </c>
      <c r="B48" s="32" t="s">
        <v>408</v>
      </c>
      <c r="C48" s="18" t="s">
        <v>462</v>
      </c>
      <c r="D48" s="18" t="s">
        <v>225</v>
      </c>
      <c r="E48" s="10" t="s">
        <v>39</v>
      </c>
      <c r="F48" s="18" t="s">
        <v>465</v>
      </c>
      <c r="G48" s="13" t="s">
        <v>24</v>
      </c>
      <c r="H48" s="33" t="s">
        <v>61</v>
      </c>
      <c r="I48" s="14" t="n">
        <v>77.47</v>
      </c>
    </row>
    <row r="49" s="15" customFormat="true" ht="25.65" hidden="false" customHeight="true" outlineLevel="0" collapsed="false">
      <c r="A49" s="31" t="s">
        <v>466</v>
      </c>
      <c r="B49" s="32" t="s">
        <v>408</v>
      </c>
      <c r="C49" s="18" t="s">
        <v>467</v>
      </c>
      <c r="D49" s="18" t="s">
        <v>468</v>
      </c>
      <c r="E49" s="10" t="s">
        <v>39</v>
      </c>
      <c r="F49" s="18" t="s">
        <v>469</v>
      </c>
      <c r="G49" s="13" t="s">
        <v>24</v>
      </c>
      <c r="H49" s="33" t="n">
        <v>1</v>
      </c>
      <c r="I49" s="14" t="n">
        <v>154.93</v>
      </c>
    </row>
    <row r="50" s="15" customFormat="true" ht="25.65" hidden="false" customHeight="true" outlineLevel="0" collapsed="false">
      <c r="A50" s="31" t="s">
        <v>466</v>
      </c>
      <c r="B50" s="32" t="s">
        <v>408</v>
      </c>
      <c r="C50" s="18" t="s">
        <v>412</v>
      </c>
      <c r="D50" s="18" t="s">
        <v>155</v>
      </c>
      <c r="E50" s="10" t="s">
        <v>39</v>
      </c>
      <c r="F50" s="18" t="s">
        <v>470</v>
      </c>
      <c r="G50" s="13" t="s">
        <v>24</v>
      </c>
      <c r="H50" s="33" t="s">
        <v>61</v>
      </c>
      <c r="I50" s="14" t="n">
        <v>77.47</v>
      </c>
    </row>
    <row r="51" s="15" customFormat="true" ht="25.65" hidden="false" customHeight="true" outlineLevel="0" collapsed="false">
      <c r="A51" s="31" t="s">
        <v>58</v>
      </c>
      <c r="B51" s="32" t="s">
        <v>471</v>
      </c>
      <c r="C51" s="18" t="s">
        <v>412</v>
      </c>
      <c r="D51" s="18" t="s">
        <v>155</v>
      </c>
      <c r="E51" s="10" t="s">
        <v>39</v>
      </c>
      <c r="F51" s="18" t="s">
        <v>472</v>
      </c>
      <c r="G51" s="13" t="s">
        <v>24</v>
      </c>
      <c r="H51" s="33" t="s">
        <v>61</v>
      </c>
      <c r="I51" s="14" t="n">
        <v>253.11</v>
      </c>
    </row>
    <row r="52" s="15" customFormat="true" ht="25.65" hidden="false" customHeight="true" outlineLevel="0" collapsed="false">
      <c r="A52" s="31" t="s">
        <v>109</v>
      </c>
      <c r="B52" s="32" t="s">
        <v>414</v>
      </c>
      <c r="C52" s="18" t="s">
        <v>384</v>
      </c>
      <c r="D52" s="18" t="s">
        <v>155</v>
      </c>
      <c r="E52" s="10" t="s">
        <v>39</v>
      </c>
      <c r="F52" s="18" t="s">
        <v>473</v>
      </c>
      <c r="G52" s="13" t="s">
        <v>24</v>
      </c>
      <c r="H52" s="33" t="s">
        <v>61</v>
      </c>
      <c r="I52" s="14" t="n">
        <v>77.47</v>
      </c>
    </row>
    <row r="53" s="15" customFormat="true" ht="25.65" hidden="false" customHeight="true" outlineLevel="0" collapsed="false">
      <c r="A53" s="31" t="s">
        <v>118</v>
      </c>
      <c r="B53" s="32" t="s">
        <v>414</v>
      </c>
      <c r="C53" s="18" t="s">
        <v>381</v>
      </c>
      <c r="D53" s="18" t="s">
        <v>474</v>
      </c>
      <c r="E53" s="10" t="s">
        <v>39</v>
      </c>
      <c r="F53" s="18" t="s">
        <v>475</v>
      </c>
      <c r="G53" s="13" t="s">
        <v>24</v>
      </c>
      <c r="H53" s="33" t="s">
        <v>61</v>
      </c>
      <c r="I53" s="14" t="n">
        <v>90</v>
      </c>
    </row>
    <row r="54" s="15" customFormat="true" ht="25.65" hidden="false" customHeight="true" outlineLevel="0" collapsed="false">
      <c r="A54" s="31" t="s">
        <v>311</v>
      </c>
      <c r="B54" s="32" t="s">
        <v>414</v>
      </c>
      <c r="C54" s="18" t="s">
        <v>476</v>
      </c>
      <c r="D54" s="18" t="s">
        <v>155</v>
      </c>
      <c r="E54" s="10" t="s">
        <v>39</v>
      </c>
      <c r="F54" s="18" t="s">
        <v>477</v>
      </c>
      <c r="G54" s="13" t="s">
        <v>24</v>
      </c>
      <c r="H54" s="33" t="s">
        <v>249</v>
      </c>
      <c r="I54" s="14" t="n">
        <v>630</v>
      </c>
    </row>
    <row r="55" s="15" customFormat="true" ht="25.65" hidden="false" customHeight="true" outlineLevel="0" collapsed="false">
      <c r="A55" s="31" t="s">
        <v>30</v>
      </c>
      <c r="B55" s="32" t="s">
        <v>414</v>
      </c>
      <c r="C55" s="18" t="s">
        <v>384</v>
      </c>
      <c r="D55" s="18" t="s">
        <v>155</v>
      </c>
      <c r="E55" s="10" t="s">
        <v>39</v>
      </c>
      <c r="F55" s="18" t="s">
        <v>478</v>
      </c>
      <c r="G55" s="13" t="s">
        <v>24</v>
      </c>
      <c r="H55" s="33" t="s">
        <v>61</v>
      </c>
      <c r="I55" s="14" t="n">
        <v>90</v>
      </c>
    </row>
    <row r="56" s="15" customFormat="true" ht="25.65" hidden="false" customHeight="true" outlineLevel="0" collapsed="false">
      <c r="A56" s="31" t="s">
        <v>162</v>
      </c>
      <c r="B56" s="32" t="s">
        <v>414</v>
      </c>
      <c r="C56" s="18" t="s">
        <v>476</v>
      </c>
      <c r="D56" s="18" t="s">
        <v>155</v>
      </c>
      <c r="E56" s="10" t="s">
        <v>39</v>
      </c>
      <c r="F56" s="18" t="s">
        <v>479</v>
      </c>
      <c r="G56" s="13" t="s">
        <v>24</v>
      </c>
      <c r="H56" s="33" t="s">
        <v>249</v>
      </c>
      <c r="I56" s="14" t="n">
        <v>630</v>
      </c>
    </row>
    <row r="57" s="15" customFormat="true" ht="25.65" hidden="false" customHeight="true" outlineLevel="0" collapsed="false">
      <c r="A57" s="31" t="s">
        <v>165</v>
      </c>
      <c r="B57" s="32" t="s">
        <v>414</v>
      </c>
      <c r="C57" s="18" t="s">
        <v>476</v>
      </c>
      <c r="D57" s="18" t="s">
        <v>155</v>
      </c>
      <c r="E57" s="10" t="s">
        <v>39</v>
      </c>
      <c r="F57" s="18" t="s">
        <v>480</v>
      </c>
      <c r="G57" s="13" t="s">
        <v>24</v>
      </c>
      <c r="H57" s="33" t="s">
        <v>249</v>
      </c>
      <c r="I57" s="14" t="n">
        <v>630</v>
      </c>
    </row>
    <row r="58" s="15" customFormat="true" ht="25.65" hidden="false" customHeight="true" outlineLevel="0" collapsed="false">
      <c r="A58" s="31" t="s">
        <v>132</v>
      </c>
      <c r="B58" s="32" t="s">
        <v>414</v>
      </c>
      <c r="C58" s="18" t="s">
        <v>476</v>
      </c>
      <c r="D58" s="18" t="s">
        <v>155</v>
      </c>
      <c r="E58" s="10" t="s">
        <v>39</v>
      </c>
      <c r="F58" s="18" t="s">
        <v>481</v>
      </c>
      <c r="G58" s="13" t="s">
        <v>24</v>
      </c>
      <c r="H58" s="33" t="s">
        <v>249</v>
      </c>
      <c r="I58" s="14" t="n">
        <v>630</v>
      </c>
    </row>
    <row r="59" s="15" customFormat="true" ht="25.65" hidden="false" customHeight="true" outlineLevel="0" collapsed="false">
      <c r="A59" s="31" t="s">
        <v>171</v>
      </c>
      <c r="B59" s="32" t="s">
        <v>414</v>
      </c>
      <c r="C59" s="18" t="s">
        <v>476</v>
      </c>
      <c r="D59" s="18" t="s">
        <v>155</v>
      </c>
      <c r="E59" s="10" t="s">
        <v>39</v>
      </c>
      <c r="F59" s="18" t="s">
        <v>482</v>
      </c>
      <c r="G59" s="13" t="s">
        <v>24</v>
      </c>
      <c r="H59" s="33" t="s">
        <v>249</v>
      </c>
      <c r="I59" s="14" t="n">
        <v>630</v>
      </c>
    </row>
    <row r="60" s="15" customFormat="true" ht="25.65" hidden="false" customHeight="true" outlineLevel="0" collapsed="false">
      <c r="A60" s="31" t="s">
        <v>125</v>
      </c>
      <c r="B60" s="32" t="s">
        <v>414</v>
      </c>
      <c r="C60" s="18" t="s">
        <v>476</v>
      </c>
      <c r="D60" s="18" t="s">
        <v>155</v>
      </c>
      <c r="E60" s="10" t="s">
        <v>39</v>
      </c>
      <c r="F60" s="18" t="s">
        <v>483</v>
      </c>
      <c r="G60" s="13" t="s">
        <v>24</v>
      </c>
      <c r="H60" s="33" t="s">
        <v>249</v>
      </c>
      <c r="I60" s="14" t="n">
        <v>630</v>
      </c>
    </row>
    <row r="61" s="15" customFormat="true" ht="25.65" hidden="false" customHeight="true" outlineLevel="0" collapsed="false">
      <c r="A61" s="31" t="s">
        <v>129</v>
      </c>
      <c r="B61" s="32" t="s">
        <v>414</v>
      </c>
      <c r="C61" s="18" t="s">
        <v>384</v>
      </c>
      <c r="D61" s="18" t="s">
        <v>155</v>
      </c>
      <c r="E61" s="10" t="s">
        <v>39</v>
      </c>
      <c r="F61" s="18" t="s">
        <v>484</v>
      </c>
      <c r="G61" s="13" t="s">
        <v>24</v>
      </c>
      <c r="H61" s="33" t="s">
        <v>61</v>
      </c>
      <c r="I61" s="14" t="n">
        <v>90</v>
      </c>
    </row>
    <row r="62" s="15" customFormat="true" ht="25.65" hidden="false" customHeight="true" outlineLevel="0" collapsed="false">
      <c r="A62" s="31" t="s">
        <v>174</v>
      </c>
      <c r="B62" s="32" t="s">
        <v>414</v>
      </c>
      <c r="C62" s="18" t="s">
        <v>476</v>
      </c>
      <c r="D62" s="18" t="s">
        <v>155</v>
      </c>
      <c r="E62" s="10" t="s">
        <v>39</v>
      </c>
      <c r="F62" s="18" t="s">
        <v>485</v>
      </c>
      <c r="G62" s="13" t="s">
        <v>24</v>
      </c>
      <c r="H62" s="33" t="s">
        <v>249</v>
      </c>
      <c r="I62" s="14" t="n">
        <v>630</v>
      </c>
    </row>
    <row r="63" s="15" customFormat="true" ht="25.65" hidden="false" customHeight="true" outlineLevel="0" collapsed="false">
      <c r="A63" s="31" t="s">
        <v>323</v>
      </c>
      <c r="B63" s="32" t="s">
        <v>414</v>
      </c>
      <c r="C63" s="18" t="s">
        <v>476</v>
      </c>
      <c r="D63" s="18" t="s">
        <v>155</v>
      </c>
      <c r="E63" s="10" t="s">
        <v>39</v>
      </c>
      <c r="F63" s="18" t="s">
        <v>486</v>
      </c>
      <c r="G63" s="13" t="s">
        <v>24</v>
      </c>
      <c r="H63" s="33" t="s">
        <v>249</v>
      </c>
      <c r="I63" s="14" t="n">
        <v>630</v>
      </c>
    </row>
    <row r="64" s="15" customFormat="true" ht="25.65" hidden="false" customHeight="true" outlineLevel="0" collapsed="false">
      <c r="A64" s="31" t="s">
        <v>28</v>
      </c>
      <c r="B64" s="32" t="s">
        <v>414</v>
      </c>
      <c r="C64" s="18" t="s">
        <v>476</v>
      </c>
      <c r="D64" s="18" t="s">
        <v>155</v>
      </c>
      <c r="E64" s="10" t="s">
        <v>39</v>
      </c>
      <c r="F64" s="18" t="s">
        <v>487</v>
      </c>
      <c r="G64" s="13" t="s">
        <v>24</v>
      </c>
      <c r="H64" s="33" t="s">
        <v>249</v>
      </c>
      <c r="I64" s="14" t="n">
        <v>630</v>
      </c>
    </row>
    <row r="65" s="15" customFormat="true" ht="25.65" hidden="false" customHeight="true" outlineLevel="0" collapsed="false">
      <c r="A65" s="31" t="s">
        <v>250</v>
      </c>
      <c r="B65" s="32" t="s">
        <v>414</v>
      </c>
      <c r="C65" s="18" t="s">
        <v>384</v>
      </c>
      <c r="D65" s="18" t="s">
        <v>155</v>
      </c>
      <c r="E65" s="10" t="s">
        <v>39</v>
      </c>
      <c r="F65" s="18" t="s">
        <v>488</v>
      </c>
      <c r="G65" s="13" t="s">
        <v>24</v>
      </c>
      <c r="H65" s="33" t="s">
        <v>61</v>
      </c>
      <c r="I65" s="14" t="n">
        <v>90</v>
      </c>
    </row>
    <row r="66" s="15" customFormat="true" ht="25.65" hidden="false" customHeight="true" outlineLevel="0" collapsed="false">
      <c r="A66" s="31" t="s">
        <v>325</v>
      </c>
      <c r="B66" s="32" t="s">
        <v>414</v>
      </c>
      <c r="C66" s="18" t="s">
        <v>489</v>
      </c>
      <c r="D66" s="18" t="s">
        <v>155</v>
      </c>
      <c r="E66" s="10" t="s">
        <v>39</v>
      </c>
      <c r="F66" s="18" t="s">
        <v>490</v>
      </c>
      <c r="G66" s="13" t="s">
        <v>24</v>
      </c>
      <c r="H66" s="33" t="s">
        <v>61</v>
      </c>
      <c r="I66" s="14" t="n">
        <v>77.47</v>
      </c>
    </row>
    <row r="67" s="15" customFormat="true" ht="25.65" hidden="false" customHeight="true" outlineLevel="0" collapsed="false">
      <c r="A67" s="31" t="s">
        <v>253</v>
      </c>
      <c r="B67" s="32" t="s">
        <v>414</v>
      </c>
      <c r="C67" s="18" t="s">
        <v>384</v>
      </c>
      <c r="D67" s="18" t="s">
        <v>155</v>
      </c>
      <c r="E67" s="10" t="s">
        <v>39</v>
      </c>
      <c r="F67" s="18" t="s">
        <v>491</v>
      </c>
      <c r="G67" s="13" t="s">
        <v>24</v>
      </c>
      <c r="H67" s="33" t="s">
        <v>61</v>
      </c>
      <c r="I67" s="14" t="n">
        <v>90</v>
      </c>
    </row>
    <row r="68" s="15" customFormat="true" ht="25.65" hidden="false" customHeight="true" outlineLevel="0" collapsed="false">
      <c r="A68" s="31" t="s">
        <v>134</v>
      </c>
      <c r="B68" s="32" t="s">
        <v>414</v>
      </c>
      <c r="C68" s="18" t="s">
        <v>384</v>
      </c>
      <c r="D68" s="18" t="s">
        <v>155</v>
      </c>
      <c r="E68" s="10" t="s">
        <v>39</v>
      </c>
      <c r="F68" s="18" t="s">
        <v>492</v>
      </c>
      <c r="G68" s="13" t="s">
        <v>24</v>
      </c>
      <c r="H68" s="33" t="s">
        <v>61</v>
      </c>
      <c r="I68" s="14" t="n">
        <v>90</v>
      </c>
    </row>
    <row r="69" s="15" customFormat="true" ht="25.65" hidden="false" customHeight="true" outlineLevel="0" collapsed="false">
      <c r="A69" s="31" t="s">
        <v>178</v>
      </c>
      <c r="B69" s="32" t="s">
        <v>431</v>
      </c>
      <c r="C69" s="18" t="s">
        <v>476</v>
      </c>
      <c r="D69" s="18" t="s">
        <v>155</v>
      </c>
      <c r="E69" s="10" t="s">
        <v>39</v>
      </c>
      <c r="F69" s="18" t="s">
        <v>493</v>
      </c>
      <c r="G69" s="13" t="s">
        <v>24</v>
      </c>
      <c r="H69" s="33" t="s">
        <v>249</v>
      </c>
      <c r="I69" s="14" t="n">
        <v>630</v>
      </c>
    </row>
    <row r="70" s="15" customFormat="true" ht="25.65" hidden="false" customHeight="true" outlineLevel="0" collapsed="false">
      <c r="A70" s="31" t="s">
        <v>227</v>
      </c>
      <c r="B70" s="32" t="s">
        <v>414</v>
      </c>
      <c r="C70" s="18" t="s">
        <v>476</v>
      </c>
      <c r="D70" s="18" t="s">
        <v>155</v>
      </c>
      <c r="E70" s="10" t="s">
        <v>39</v>
      </c>
      <c r="F70" s="18" t="s">
        <v>494</v>
      </c>
      <c r="G70" s="13" t="s">
        <v>24</v>
      </c>
      <c r="H70" s="33" t="s">
        <v>249</v>
      </c>
      <c r="I70" s="14" t="n">
        <v>630</v>
      </c>
    </row>
    <row r="71" s="15" customFormat="true" ht="25.65" hidden="false" customHeight="true" outlineLevel="0" collapsed="false">
      <c r="A71" s="31" t="s">
        <v>149</v>
      </c>
      <c r="B71" s="32" t="s">
        <v>495</v>
      </c>
      <c r="C71" s="18" t="s">
        <v>496</v>
      </c>
      <c r="D71" s="18" t="s">
        <v>272</v>
      </c>
      <c r="E71" s="10" t="s">
        <v>378</v>
      </c>
      <c r="F71" s="18" t="s">
        <v>497</v>
      </c>
      <c r="G71" s="13" t="n">
        <v>2587</v>
      </c>
      <c r="H71" s="33" t="n">
        <v>2</v>
      </c>
      <c r="I71" s="14" t="n">
        <v>1722.98</v>
      </c>
    </row>
    <row r="72" s="15" customFormat="true" ht="25.65" hidden="false" customHeight="true" outlineLevel="0" collapsed="false">
      <c r="A72" s="31" t="s">
        <v>19</v>
      </c>
      <c r="B72" s="32" t="s">
        <v>380</v>
      </c>
      <c r="C72" s="18" t="s">
        <v>498</v>
      </c>
      <c r="D72" s="18" t="s">
        <v>499</v>
      </c>
      <c r="E72" s="10" t="s">
        <v>39</v>
      </c>
      <c r="F72" s="18" t="s">
        <v>500</v>
      </c>
      <c r="G72" s="13" t="s">
        <v>24</v>
      </c>
      <c r="H72" s="33" t="s">
        <v>61</v>
      </c>
      <c r="I72" s="14" t="n">
        <v>77.47</v>
      </c>
    </row>
    <row r="73" s="15" customFormat="true" ht="25.65" hidden="false" customHeight="true" outlineLevel="0" collapsed="false">
      <c r="A73" s="31" t="s">
        <v>285</v>
      </c>
      <c r="B73" s="32" t="s">
        <v>363</v>
      </c>
      <c r="C73" s="18" t="s">
        <v>496</v>
      </c>
      <c r="D73" s="18" t="s">
        <v>272</v>
      </c>
      <c r="E73" s="10" t="s">
        <v>378</v>
      </c>
      <c r="F73" s="18" t="s">
        <v>501</v>
      </c>
      <c r="G73" s="13" t="n">
        <v>2587</v>
      </c>
      <c r="H73" s="33" t="s">
        <v>214</v>
      </c>
      <c r="I73" s="14" t="n">
        <v>1885.33</v>
      </c>
    </row>
    <row r="74" s="15" customFormat="true" ht="25.65" hidden="false" customHeight="true" outlineLevel="0" collapsed="false">
      <c r="A74" s="31" t="s">
        <v>502</v>
      </c>
      <c r="B74" s="32" t="s">
        <v>380</v>
      </c>
      <c r="C74" s="18" t="s">
        <v>498</v>
      </c>
      <c r="D74" s="18" t="s">
        <v>499</v>
      </c>
      <c r="E74" s="10" t="s">
        <v>39</v>
      </c>
      <c r="F74" s="18" t="s">
        <v>503</v>
      </c>
      <c r="G74" s="13" t="s">
        <v>24</v>
      </c>
      <c r="H74" s="33" t="s">
        <v>61</v>
      </c>
      <c r="I74" s="14" t="n">
        <v>77.47</v>
      </c>
    </row>
    <row r="75" s="15" customFormat="true" ht="25.65" hidden="false" customHeight="true" outlineLevel="0" collapsed="false">
      <c r="A75" s="31" t="s">
        <v>502</v>
      </c>
      <c r="B75" s="32" t="s">
        <v>380</v>
      </c>
      <c r="C75" s="18" t="s">
        <v>451</v>
      </c>
      <c r="D75" s="18" t="s">
        <v>452</v>
      </c>
      <c r="E75" s="10" t="s">
        <v>39</v>
      </c>
      <c r="F75" s="18" t="s">
        <v>504</v>
      </c>
      <c r="G75" s="13" t="s">
        <v>24</v>
      </c>
      <c r="H75" s="33" t="s">
        <v>61</v>
      </c>
      <c r="I75" s="14" t="n">
        <v>77.47</v>
      </c>
    </row>
    <row r="76" s="15" customFormat="true" ht="25.65" hidden="false" customHeight="true" outlineLevel="0" collapsed="false">
      <c r="A76" s="31" t="s">
        <v>189</v>
      </c>
      <c r="B76" s="32" t="s">
        <v>380</v>
      </c>
      <c r="C76" s="18" t="s">
        <v>505</v>
      </c>
      <c r="D76" s="18" t="s">
        <v>506</v>
      </c>
      <c r="E76" s="10" t="s">
        <v>39</v>
      </c>
      <c r="F76" s="18" t="s">
        <v>507</v>
      </c>
      <c r="G76" s="13" t="s">
        <v>24</v>
      </c>
      <c r="H76" s="33" t="s">
        <v>265</v>
      </c>
      <c r="I76" s="14" t="n">
        <v>309.88</v>
      </c>
    </row>
    <row r="77" s="15" customFormat="true" ht="25.65" hidden="false" customHeight="true" outlineLevel="0" collapsed="false">
      <c r="A77" s="31" t="s">
        <v>189</v>
      </c>
      <c r="B77" s="32" t="s">
        <v>380</v>
      </c>
      <c r="C77" s="18" t="s">
        <v>508</v>
      </c>
      <c r="D77" s="18" t="s">
        <v>509</v>
      </c>
      <c r="E77" s="10" t="s">
        <v>39</v>
      </c>
      <c r="F77" s="18" t="s">
        <v>510</v>
      </c>
      <c r="G77" s="13" t="s">
        <v>24</v>
      </c>
      <c r="H77" s="33" t="s">
        <v>114</v>
      </c>
      <c r="I77" s="14" t="n">
        <v>154.94</v>
      </c>
    </row>
    <row r="78" s="15" customFormat="true" ht="25.65" hidden="false" customHeight="true" outlineLevel="0" collapsed="false">
      <c r="A78" s="31" t="s">
        <v>511</v>
      </c>
      <c r="B78" s="32" t="s">
        <v>363</v>
      </c>
      <c r="C78" s="18" t="s">
        <v>451</v>
      </c>
      <c r="D78" s="18" t="s">
        <v>182</v>
      </c>
      <c r="E78" s="10" t="s">
        <v>39</v>
      </c>
      <c r="F78" s="18" t="s">
        <v>512</v>
      </c>
      <c r="G78" s="13" t="s">
        <v>24</v>
      </c>
      <c r="H78" s="33" t="s">
        <v>61</v>
      </c>
      <c r="I78" s="14" t="n">
        <v>253.11</v>
      </c>
    </row>
    <row r="79" s="15" customFormat="true" ht="25.65" hidden="false" customHeight="true" outlineLevel="0" collapsed="false">
      <c r="A79" s="31" t="s">
        <v>48</v>
      </c>
      <c r="B79" s="32" t="s">
        <v>402</v>
      </c>
      <c r="C79" s="18" t="s">
        <v>513</v>
      </c>
      <c r="D79" s="18" t="s">
        <v>514</v>
      </c>
      <c r="E79" s="10" t="s">
        <v>39</v>
      </c>
      <c r="F79" s="18" t="s">
        <v>515</v>
      </c>
      <c r="G79" s="13" t="s">
        <v>24</v>
      </c>
      <c r="H79" s="33" t="s">
        <v>204</v>
      </c>
      <c r="I79" s="14" t="n">
        <v>232.4</v>
      </c>
    </row>
    <row r="80" s="15" customFormat="true" ht="25.65" hidden="false" customHeight="true" outlineLevel="0" collapsed="false">
      <c r="A80" s="31" t="s">
        <v>367</v>
      </c>
      <c r="B80" s="32" t="s">
        <v>363</v>
      </c>
      <c r="C80" s="18" t="s">
        <v>516</v>
      </c>
      <c r="D80" s="18" t="s">
        <v>225</v>
      </c>
      <c r="E80" s="10" t="s">
        <v>39</v>
      </c>
      <c r="F80" s="18" t="s">
        <v>517</v>
      </c>
      <c r="G80" s="13" t="s">
        <v>24</v>
      </c>
      <c r="H80" s="33" t="s">
        <v>61</v>
      </c>
      <c r="I80" s="14" t="n">
        <v>270.82</v>
      </c>
    </row>
    <row r="81" s="15" customFormat="true" ht="25.65" hidden="false" customHeight="true" outlineLevel="0" collapsed="false">
      <c r="A81" s="31" t="s">
        <v>388</v>
      </c>
      <c r="B81" s="32" t="s">
        <v>389</v>
      </c>
      <c r="C81" s="18" t="s">
        <v>518</v>
      </c>
      <c r="D81" s="18" t="s">
        <v>519</v>
      </c>
      <c r="E81" s="10" t="s">
        <v>39</v>
      </c>
      <c r="F81" s="18" t="s">
        <v>520</v>
      </c>
      <c r="G81" s="13" t="s">
        <v>24</v>
      </c>
      <c r="H81" s="33" t="s">
        <v>61</v>
      </c>
      <c r="I81" s="14" t="n">
        <v>77.47</v>
      </c>
    </row>
    <row r="82" s="15" customFormat="true" ht="25.65" hidden="false" customHeight="true" outlineLevel="0" collapsed="false">
      <c r="A82" s="31" t="s">
        <v>189</v>
      </c>
      <c r="B82" s="32" t="s">
        <v>380</v>
      </c>
      <c r="C82" s="18" t="s">
        <v>518</v>
      </c>
      <c r="D82" s="18" t="s">
        <v>519</v>
      </c>
      <c r="E82" s="10" t="s">
        <v>39</v>
      </c>
      <c r="F82" s="18" t="s">
        <v>521</v>
      </c>
      <c r="G82" s="13" t="s">
        <v>24</v>
      </c>
      <c r="H82" s="33" t="s">
        <v>61</v>
      </c>
      <c r="I82" s="14" t="n">
        <v>77.47</v>
      </c>
    </row>
    <row r="83" s="15" customFormat="true" ht="25.65" hidden="false" customHeight="true" outlineLevel="0" collapsed="false">
      <c r="A83" s="31" t="s">
        <v>522</v>
      </c>
      <c r="B83" s="32" t="s">
        <v>363</v>
      </c>
      <c r="C83" s="18" t="s">
        <v>523</v>
      </c>
      <c r="D83" s="18" t="s">
        <v>499</v>
      </c>
      <c r="E83" s="10" t="s">
        <v>39</v>
      </c>
      <c r="F83" s="18" t="s">
        <v>524</v>
      </c>
      <c r="G83" s="13" t="s">
        <v>24</v>
      </c>
      <c r="H83" s="33" t="s">
        <v>217</v>
      </c>
      <c r="I83" s="14" t="n">
        <v>1240.26</v>
      </c>
    </row>
    <row r="84" s="15" customFormat="true" ht="25.65" hidden="false" customHeight="true" outlineLevel="0" collapsed="false">
      <c r="A84" s="31" t="s">
        <v>149</v>
      </c>
      <c r="B84" s="32" t="s">
        <v>495</v>
      </c>
      <c r="C84" s="18" t="s">
        <v>525</v>
      </c>
      <c r="D84" s="18" t="s">
        <v>526</v>
      </c>
      <c r="E84" s="10" t="s">
        <v>378</v>
      </c>
      <c r="F84" s="18"/>
      <c r="G84" s="13" t="n">
        <v>2179.26</v>
      </c>
      <c r="H84" s="33" t="n">
        <v>0</v>
      </c>
      <c r="I84" s="14" t="n">
        <v>0</v>
      </c>
    </row>
    <row r="85" s="15" customFormat="true" ht="25.65" hidden="false" customHeight="true" outlineLevel="0" collapsed="false">
      <c r="A85" s="20" t="s">
        <v>527</v>
      </c>
      <c r="B85" s="31" t="s">
        <v>342</v>
      </c>
      <c r="C85" s="31" t="s">
        <v>342</v>
      </c>
      <c r="D85" s="31" t="s">
        <v>342</v>
      </c>
      <c r="E85" s="31" t="s">
        <v>342</v>
      </c>
      <c r="F85" s="31" t="s">
        <v>342</v>
      </c>
      <c r="G85" s="13" t="n">
        <v>1227.73</v>
      </c>
      <c r="H85" s="33" t="n">
        <v>0</v>
      </c>
      <c r="I85" s="14" t="n">
        <v>0</v>
      </c>
    </row>
    <row r="86" customFormat="false" ht="13.5" hidden="false" customHeight="true" outlineLevel="0" collapsed="false">
      <c r="A86" s="21" t="s">
        <v>343</v>
      </c>
      <c r="B86" s="21"/>
      <c r="C86" s="21"/>
      <c r="D86" s="21"/>
      <c r="E86" s="21"/>
      <c r="F86" s="21"/>
      <c r="G86" s="22" t="n">
        <f aca="false">SUM(G5:G85)</f>
        <v>12650.61</v>
      </c>
      <c r="H86" s="22"/>
      <c r="I86" s="22" t="n">
        <f aca="false">SUM(I5:I83)</f>
        <v>29461.83</v>
      </c>
    </row>
    <row r="87" s="24" customFormat="true" ht="11.65" hidden="false" customHeight="false" outlineLevel="0" collapsed="false">
      <c r="A87" s="23" t="s">
        <v>344</v>
      </c>
      <c r="B87" s="23"/>
      <c r="C87" s="23"/>
      <c r="D87" s="23"/>
      <c r="E87" s="23"/>
      <c r="F87" s="23"/>
      <c r="G87" s="23"/>
      <c r="H87" s="23"/>
      <c r="I87" s="23"/>
    </row>
    <row r="88" customFormat="false" ht="14.05" hidden="false" customHeight="false" outlineLevel="0" collapsed="false">
      <c r="A88" s="25" t="s">
        <v>528</v>
      </c>
      <c r="B88" s="25"/>
      <c r="C88" s="25"/>
      <c r="D88" s="25"/>
      <c r="E88" s="25"/>
      <c r="F88" s="25"/>
      <c r="G88" s="25"/>
      <c r="H88" s="25"/>
      <c r="I88" s="25"/>
    </row>
    <row r="89" customFormat="false" ht="14.05" hidden="false" customHeight="false" outlineLevel="0" collapsed="false">
      <c r="A89" s="26"/>
      <c r="B89" s="27"/>
      <c r="C89" s="27"/>
      <c r="D89" s="27"/>
      <c r="E89" s="27"/>
      <c r="F89" s="27"/>
      <c r="G89" s="27"/>
      <c r="H89" s="27"/>
      <c r="I89" s="27"/>
    </row>
    <row r="90" customFormat="false" ht="15" hidden="false" customHeight="true" outlineLevel="0" collapsed="false">
      <c r="A90" s="28" t="s">
        <v>346</v>
      </c>
      <c r="B90" s="28"/>
      <c r="C90" s="28"/>
      <c r="D90" s="28"/>
      <c r="E90" s="28"/>
      <c r="F90" s="28"/>
      <c r="G90" s="28"/>
      <c r="H90" s="28"/>
      <c r="I90" s="28"/>
      <c r="J90" s="29"/>
    </row>
    <row r="91" customFormat="false" ht="28.5" hidden="false" customHeight="true" outlineLevel="0" collapsed="false">
      <c r="A91" s="30" t="s">
        <v>347</v>
      </c>
      <c r="B91" s="30"/>
      <c r="C91" s="30"/>
      <c r="D91" s="30"/>
      <c r="E91" s="30"/>
      <c r="F91" s="30"/>
      <c r="G91" s="30"/>
      <c r="H91" s="30"/>
      <c r="I91" s="30"/>
      <c r="J91" s="29"/>
    </row>
    <row r="92" customFormat="false" ht="15" hidden="false" customHeight="true" outlineLevel="0" collapsed="false">
      <c r="A92" s="30" t="s">
        <v>348</v>
      </c>
      <c r="B92" s="30"/>
      <c r="C92" s="30"/>
      <c r="D92" s="30"/>
      <c r="E92" s="30"/>
      <c r="F92" s="30"/>
      <c r="G92" s="30"/>
      <c r="H92" s="30"/>
      <c r="I92" s="30"/>
      <c r="J92" s="29"/>
    </row>
    <row r="93" customFormat="false" ht="15" hidden="false" customHeight="true" outlineLevel="0" collapsed="false">
      <c r="A93" s="28" t="s">
        <v>349</v>
      </c>
      <c r="B93" s="28"/>
      <c r="C93" s="28"/>
      <c r="D93" s="28"/>
      <c r="E93" s="28"/>
      <c r="F93" s="28"/>
      <c r="G93" s="28"/>
      <c r="H93" s="28"/>
      <c r="I93" s="28"/>
      <c r="J93" s="29"/>
    </row>
    <row r="94" customFormat="false" ht="15" hidden="false" customHeight="true" outlineLevel="0" collapsed="false">
      <c r="A94" s="28" t="s">
        <v>350</v>
      </c>
      <c r="B94" s="28"/>
      <c r="C94" s="28"/>
      <c r="D94" s="28"/>
      <c r="E94" s="28"/>
      <c r="F94" s="28"/>
      <c r="G94" s="28"/>
      <c r="H94" s="28"/>
      <c r="I94" s="28"/>
      <c r="J94" s="29"/>
    </row>
    <row r="95" customFormat="false" ht="15" hidden="false" customHeight="true" outlineLevel="0" collapsed="false">
      <c r="A95" s="28" t="s">
        <v>351</v>
      </c>
      <c r="B95" s="28"/>
      <c r="C95" s="28"/>
      <c r="D95" s="28"/>
      <c r="E95" s="28"/>
      <c r="F95" s="28"/>
      <c r="G95" s="28"/>
      <c r="H95" s="28"/>
      <c r="I95" s="28"/>
      <c r="J95" s="29"/>
    </row>
    <row r="96" customFormat="false" ht="15" hidden="false" customHeight="true" outlineLevel="0" collapsed="false">
      <c r="A96" s="28" t="s">
        <v>352</v>
      </c>
      <c r="B96" s="28"/>
      <c r="C96" s="28"/>
      <c r="D96" s="28"/>
      <c r="E96" s="28"/>
      <c r="F96" s="28"/>
      <c r="G96" s="28"/>
      <c r="H96" s="28"/>
      <c r="I96" s="28"/>
      <c r="J96" s="29"/>
    </row>
    <row r="97" customFormat="false" ht="15" hidden="false" customHeight="true" outlineLevel="0" collapsed="false">
      <c r="A97" s="28" t="s">
        <v>353</v>
      </c>
      <c r="B97" s="28"/>
      <c r="C97" s="28"/>
      <c r="D97" s="28"/>
      <c r="E97" s="28"/>
      <c r="F97" s="28"/>
      <c r="G97" s="28"/>
      <c r="H97" s="28"/>
      <c r="I97" s="28"/>
      <c r="J97" s="29"/>
    </row>
    <row r="98" customFormat="false" ht="15" hidden="false" customHeight="true" outlineLevel="0" collapsed="false">
      <c r="A98" s="28" t="s">
        <v>354</v>
      </c>
      <c r="B98" s="28"/>
      <c r="C98" s="28"/>
      <c r="D98" s="28"/>
      <c r="E98" s="28"/>
      <c r="F98" s="28"/>
      <c r="G98" s="28"/>
      <c r="H98" s="28"/>
      <c r="I98" s="28"/>
      <c r="J98" s="29"/>
    </row>
    <row r="99" customFormat="false" ht="15" hidden="false" customHeight="true" outlineLevel="0" collapsed="false">
      <c r="A99" s="28" t="s">
        <v>355</v>
      </c>
      <c r="B99" s="28"/>
      <c r="C99" s="28"/>
      <c r="D99" s="28"/>
      <c r="E99" s="28"/>
      <c r="F99" s="28"/>
      <c r="G99" s="28"/>
      <c r="H99" s="28"/>
      <c r="I99" s="28"/>
      <c r="J99" s="29"/>
    </row>
    <row r="100" customFormat="false" ht="14.05" hidden="false" customHeight="false" outlineLevel="0" collapsed="false">
      <c r="A100" s="29"/>
      <c r="B100" s="29"/>
      <c r="C100" s="29"/>
      <c r="D100" s="29"/>
      <c r="E100" s="29"/>
      <c r="F100" s="29"/>
      <c r="G100" s="29"/>
      <c r="H100" s="29"/>
      <c r="I100" s="29"/>
      <c r="J100" s="29"/>
    </row>
    <row r="101" customFormat="false" ht="26.25" hidden="false" customHeight="true" outlineLevel="0" collapsed="false">
      <c r="A101" s="30" t="s">
        <v>356</v>
      </c>
      <c r="B101" s="30"/>
      <c r="C101" s="30"/>
      <c r="D101" s="30"/>
      <c r="E101" s="30"/>
      <c r="F101" s="30"/>
      <c r="G101" s="30"/>
      <c r="H101" s="30"/>
      <c r="I101" s="30"/>
      <c r="J101" s="29"/>
    </row>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3:I88"/>
  <mergeCells count="14">
    <mergeCell ref="A86:F86"/>
    <mergeCell ref="A87:I87"/>
    <mergeCell ref="A88:I88"/>
    <mergeCell ref="A90:I90"/>
    <mergeCell ref="A91:I91"/>
    <mergeCell ref="A92:I92"/>
    <mergeCell ref="A93:I93"/>
    <mergeCell ref="A94:I94"/>
    <mergeCell ref="A95:I95"/>
    <mergeCell ref="A96:I96"/>
    <mergeCell ref="A97:I97"/>
    <mergeCell ref="A98:I98"/>
    <mergeCell ref="A99:I99"/>
    <mergeCell ref="A101:I101"/>
  </mergeCells>
  <dataValidations count="2">
    <dataValidation allowBlank="false" operator="equal" showDropDown="false" showErrorMessage="true" showInputMessage="false" sqref="B5:B84" type="list">
      <formula1>fevereiro!$B$5:$B$83</formula1>
      <formula2>0</formula2>
    </dataValidation>
    <dataValidation allowBlank="false" operator="equal" showDropDown="false" showErrorMessage="true" showInputMessage="false" sqref="H5:H85" type="list">
      <formula1>fevereiro!$H$5:$H$83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7" activeCellId="0" sqref="A7"/>
    </sheetView>
  </sheetViews>
  <sheetFormatPr defaultRowHeight="14.05" zeroHeight="false" outlineLevelRow="0" outlineLevelCol="0"/>
  <cols>
    <col collapsed="false" customWidth="true" hidden="false" outlineLevel="0" max="1" min="1" style="0" width="35.16"/>
    <col collapsed="false" customWidth="true" hidden="false" outlineLevel="0" max="2" min="2" style="0" width="13.14"/>
    <col collapsed="false" customWidth="true" hidden="false" outlineLevel="0" max="3" min="3" style="0" width="10.85"/>
    <col collapsed="false" customWidth="true" hidden="false" outlineLevel="0" max="4" min="4" style="0" width="10.12"/>
    <col collapsed="false" customWidth="true" hidden="false" outlineLevel="0" max="5" min="5" style="0" width="10.58"/>
    <col collapsed="false" customWidth="true" hidden="false" outlineLevel="0" max="6" min="6" style="0" width="32.8"/>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25" hidden="false" customHeight="false" outlineLevel="0" collapsed="false">
      <c r="A1" s="1" t="s">
        <v>0</v>
      </c>
    </row>
    <row r="3" s="3" customFormat="true" ht="25.5" hidden="false" customHeight="true" outlineLevel="0" collapsed="false">
      <c r="A3" s="2" t="s">
        <v>1</v>
      </c>
      <c r="B3" s="2" t="s">
        <v>2</v>
      </c>
      <c r="C3" s="2" t="s">
        <v>3</v>
      </c>
      <c r="D3" s="2" t="s">
        <v>4</v>
      </c>
      <c r="E3" s="2" t="s">
        <v>5</v>
      </c>
      <c r="F3" s="2" t="s">
        <v>6</v>
      </c>
      <c r="G3" s="2" t="s">
        <v>7</v>
      </c>
      <c r="H3" s="2" t="s">
        <v>8</v>
      </c>
      <c r="I3" s="2" t="s">
        <v>9</v>
      </c>
    </row>
    <row r="4" s="6" customFormat="true" ht="11.65" hidden="false" customHeight="false" outlineLevel="0" collapsed="false">
      <c r="A4" s="4" t="s">
        <v>10</v>
      </c>
      <c r="B4" s="4" t="s">
        <v>11</v>
      </c>
      <c r="C4" s="4" t="s">
        <v>12</v>
      </c>
      <c r="D4" s="4" t="s">
        <v>13</v>
      </c>
      <c r="E4" s="4" t="s">
        <v>14</v>
      </c>
      <c r="F4" s="4" t="s">
        <v>15</v>
      </c>
      <c r="G4" s="4" t="s">
        <v>16</v>
      </c>
      <c r="H4" s="4" t="s">
        <v>17</v>
      </c>
      <c r="I4" s="5" t="s">
        <v>18</v>
      </c>
    </row>
    <row r="5" s="15" customFormat="true" ht="11.65" hidden="false" customHeight="false" outlineLevel="0" collapsed="false">
      <c r="A5" s="34" t="s">
        <v>529</v>
      </c>
      <c r="B5" s="10"/>
      <c r="C5" s="10"/>
      <c r="D5" s="10"/>
      <c r="E5" s="10"/>
      <c r="F5" s="35"/>
      <c r="G5" s="13"/>
      <c r="H5" s="33"/>
      <c r="I5" s="36"/>
    </row>
    <row r="6" customFormat="false" ht="13.5" hidden="false" customHeight="true" outlineLevel="0" collapsed="false">
      <c r="A6" s="21" t="s">
        <v>343</v>
      </c>
      <c r="B6" s="21"/>
      <c r="C6" s="21"/>
      <c r="D6" s="21"/>
      <c r="E6" s="21"/>
      <c r="F6" s="21"/>
      <c r="G6" s="22" t="n">
        <f aca="false">SUM(G5:G5)</f>
        <v>0</v>
      </c>
      <c r="H6" s="22"/>
      <c r="I6" s="22" t="n">
        <f aca="false">SUM(I5:I5)</f>
        <v>0</v>
      </c>
    </row>
    <row r="7" s="24" customFormat="true" ht="11.65" hidden="false" customHeight="false" outlineLevel="0" collapsed="false">
      <c r="A7" s="23" t="s">
        <v>344</v>
      </c>
      <c r="B7" s="23"/>
      <c r="C7" s="23"/>
      <c r="D7" s="23"/>
      <c r="E7" s="23"/>
      <c r="F7" s="23"/>
      <c r="G7" s="23"/>
      <c r="H7" s="23"/>
      <c r="I7" s="23"/>
    </row>
    <row r="8" customFormat="false" ht="14.05" hidden="false" customHeight="false" outlineLevel="0" collapsed="false">
      <c r="A8" s="25" t="s">
        <v>530</v>
      </c>
      <c r="B8" s="25"/>
      <c r="C8" s="25"/>
      <c r="D8" s="25"/>
      <c r="E8" s="25"/>
      <c r="F8" s="25"/>
      <c r="G8" s="25"/>
      <c r="H8" s="25"/>
      <c r="I8" s="25"/>
    </row>
    <row r="9" customFormat="false" ht="14.05" hidden="false" customHeight="false" outlineLevel="0" collapsed="false">
      <c r="A9" s="26"/>
      <c r="B9" s="27"/>
      <c r="C9" s="27"/>
      <c r="D9" s="27"/>
      <c r="E9" s="27"/>
      <c r="F9" s="27"/>
      <c r="G9" s="27"/>
      <c r="H9" s="27"/>
      <c r="I9" s="27"/>
    </row>
    <row r="10" customFormat="false" ht="15" hidden="false" customHeight="true" outlineLevel="0" collapsed="false">
      <c r="A10" s="28" t="s">
        <v>346</v>
      </c>
      <c r="B10" s="28"/>
      <c r="C10" s="28"/>
      <c r="D10" s="28"/>
      <c r="E10" s="28"/>
      <c r="F10" s="28"/>
      <c r="G10" s="28"/>
      <c r="H10" s="28"/>
      <c r="I10" s="28"/>
      <c r="J10" s="29"/>
    </row>
    <row r="11" customFormat="false" ht="28.5" hidden="false" customHeight="true" outlineLevel="0" collapsed="false">
      <c r="A11" s="30" t="s">
        <v>347</v>
      </c>
      <c r="B11" s="30"/>
      <c r="C11" s="30"/>
      <c r="D11" s="30"/>
      <c r="E11" s="30"/>
      <c r="F11" s="30"/>
      <c r="G11" s="30"/>
      <c r="H11" s="30"/>
      <c r="I11" s="30"/>
      <c r="J11" s="29"/>
    </row>
    <row r="12" customFormat="false" ht="15" hidden="false" customHeight="true" outlineLevel="0" collapsed="false">
      <c r="A12" s="30" t="s">
        <v>348</v>
      </c>
      <c r="B12" s="30"/>
      <c r="C12" s="30"/>
      <c r="D12" s="30"/>
      <c r="E12" s="30"/>
      <c r="F12" s="30"/>
      <c r="G12" s="30"/>
      <c r="H12" s="30"/>
      <c r="I12" s="30"/>
      <c r="J12" s="29"/>
    </row>
    <row r="13" customFormat="false" ht="15" hidden="false" customHeight="true" outlineLevel="0" collapsed="false">
      <c r="A13" s="28" t="s">
        <v>349</v>
      </c>
      <c r="B13" s="28"/>
      <c r="C13" s="28"/>
      <c r="D13" s="28"/>
      <c r="E13" s="28"/>
      <c r="F13" s="28"/>
      <c r="G13" s="28"/>
      <c r="H13" s="28"/>
      <c r="I13" s="28"/>
      <c r="J13" s="29"/>
    </row>
    <row r="14" customFormat="false" ht="15" hidden="false" customHeight="true" outlineLevel="0" collapsed="false">
      <c r="A14" s="28" t="s">
        <v>350</v>
      </c>
      <c r="B14" s="28"/>
      <c r="C14" s="28"/>
      <c r="D14" s="28"/>
      <c r="E14" s="28"/>
      <c r="F14" s="28"/>
      <c r="G14" s="28"/>
      <c r="H14" s="28"/>
      <c r="I14" s="28"/>
      <c r="J14" s="29"/>
    </row>
    <row r="15" customFormat="false" ht="15" hidden="false" customHeight="true" outlineLevel="0" collapsed="false">
      <c r="A15" s="28" t="s">
        <v>351</v>
      </c>
      <c r="B15" s="28"/>
      <c r="C15" s="28"/>
      <c r="D15" s="28"/>
      <c r="E15" s="28"/>
      <c r="F15" s="28"/>
      <c r="G15" s="28"/>
      <c r="H15" s="28"/>
      <c r="I15" s="28"/>
      <c r="J15" s="29"/>
    </row>
    <row r="16" customFormat="false" ht="15" hidden="false" customHeight="true" outlineLevel="0" collapsed="false">
      <c r="A16" s="28" t="s">
        <v>352</v>
      </c>
      <c r="B16" s="28"/>
      <c r="C16" s="28"/>
      <c r="D16" s="28"/>
      <c r="E16" s="28"/>
      <c r="F16" s="28"/>
      <c r="G16" s="28"/>
      <c r="H16" s="28"/>
      <c r="I16" s="28"/>
      <c r="J16" s="29"/>
    </row>
    <row r="17" customFormat="false" ht="15" hidden="false" customHeight="true" outlineLevel="0" collapsed="false">
      <c r="A17" s="28" t="s">
        <v>353</v>
      </c>
      <c r="B17" s="28"/>
      <c r="C17" s="28"/>
      <c r="D17" s="28"/>
      <c r="E17" s="28"/>
      <c r="F17" s="28"/>
      <c r="G17" s="28"/>
      <c r="H17" s="28"/>
      <c r="I17" s="28"/>
      <c r="J17" s="29"/>
    </row>
    <row r="18" customFormat="false" ht="15" hidden="false" customHeight="true" outlineLevel="0" collapsed="false">
      <c r="A18" s="28" t="s">
        <v>354</v>
      </c>
      <c r="B18" s="28"/>
      <c r="C18" s="28"/>
      <c r="D18" s="28"/>
      <c r="E18" s="28"/>
      <c r="F18" s="28"/>
      <c r="G18" s="28"/>
      <c r="H18" s="28"/>
      <c r="I18" s="28"/>
      <c r="J18" s="29"/>
    </row>
    <row r="19" customFormat="false" ht="15" hidden="false" customHeight="true" outlineLevel="0" collapsed="false">
      <c r="A19" s="28" t="s">
        <v>355</v>
      </c>
      <c r="B19" s="28"/>
      <c r="C19" s="28"/>
      <c r="D19" s="28"/>
      <c r="E19" s="28"/>
      <c r="F19" s="28"/>
      <c r="G19" s="28"/>
      <c r="H19" s="28"/>
      <c r="I19" s="28"/>
      <c r="J19" s="29"/>
    </row>
    <row r="20" customFormat="false" ht="14.05" hidden="false" customHeight="false" outlineLevel="0" collapsed="false">
      <c r="A20" s="29"/>
      <c r="B20" s="29"/>
      <c r="C20" s="29"/>
      <c r="D20" s="29"/>
      <c r="E20" s="29"/>
      <c r="F20" s="29"/>
      <c r="G20" s="29"/>
      <c r="H20" s="29"/>
      <c r="I20" s="29"/>
      <c r="J20" s="29"/>
    </row>
    <row r="21" customFormat="false" ht="26.25" hidden="false" customHeight="true" outlineLevel="0" collapsed="false">
      <c r="A21" s="30" t="s">
        <v>356</v>
      </c>
      <c r="B21" s="30"/>
      <c r="C21" s="30"/>
      <c r="D21" s="30"/>
      <c r="E21" s="30"/>
      <c r="F21" s="30"/>
      <c r="G21" s="30"/>
      <c r="H21" s="30"/>
      <c r="I21" s="30"/>
      <c r="J21" s="29"/>
    </row>
    <row r="1048539" customFormat="false" ht="12.85" hidden="false" customHeight="false" outlineLevel="0" collapsed="false"/>
    <row r="1048540" customFormat="false" ht="12.85" hidden="false" customHeight="false" outlineLevel="0" collapsed="false"/>
    <row r="1048541" customFormat="false" ht="12.85" hidden="false" customHeight="false" outlineLevel="0" collapsed="false"/>
    <row r="1048542" customFormat="false" ht="12.85" hidden="false" customHeight="false" outlineLevel="0" collapsed="false"/>
    <row r="1048543" customFormat="false" ht="12.85" hidden="false" customHeight="false" outlineLevel="0" collapsed="false"/>
    <row r="1048544" customFormat="false" ht="12.85" hidden="false" customHeight="false" outlineLevel="0" collapsed="false"/>
    <row r="1048545" customFormat="false" ht="12.85" hidden="false" customHeight="false" outlineLevel="0" collapsed="false"/>
    <row r="1048546" customFormat="false" ht="12.85" hidden="false" customHeight="false" outlineLevel="0" collapsed="false"/>
    <row r="1048547" customFormat="false" ht="12.85" hidden="false" customHeight="false" outlineLevel="0" collapsed="false"/>
    <row r="1048548" customFormat="false" ht="12.85" hidden="false" customHeight="false" outlineLevel="0" collapsed="false"/>
    <row r="1048549" customFormat="false" ht="12.85" hidden="false" customHeight="false" outlineLevel="0" collapsed="false"/>
    <row r="1048550" customFormat="false" ht="12.85" hidden="false" customHeight="false" outlineLevel="0" collapsed="false"/>
    <row r="1048551" customFormat="false" ht="12.85" hidden="false" customHeight="false" outlineLevel="0" collapsed="false"/>
    <row r="1048552" customFormat="false" ht="12.85" hidden="false" customHeight="false" outlineLevel="0" collapsed="false"/>
    <row r="1048553" customFormat="false" ht="12.85" hidden="false" customHeight="false" outlineLevel="0" collapsed="false"/>
    <row r="1048554" customFormat="false" ht="12.85" hidden="false" customHeight="false" outlineLevel="0" collapsed="false"/>
    <row r="1048555" customFormat="false" ht="12.85" hidden="false" customHeight="false" outlineLevel="0" collapsed="false"/>
    <row r="1048556" customFormat="false" ht="12.85" hidden="false" customHeight="false" outlineLevel="0" collapsed="false"/>
    <row r="1048557" customFormat="false" ht="12.85" hidden="false" customHeight="false" outlineLevel="0" collapsed="false"/>
    <row r="1048558" customFormat="false" ht="12.85" hidden="false" customHeight="false" outlineLevel="0" collapsed="false"/>
    <row r="1048559" customFormat="false" ht="12.85" hidden="false" customHeight="false" outlineLevel="0" collapsed="false"/>
    <row r="1048560" customFormat="false" ht="12.85" hidden="false" customHeight="false" outlineLevel="0" collapsed="false"/>
    <row r="1048561" customFormat="false" ht="12.85" hidden="false" customHeight="false" outlineLevel="0" collapsed="false"/>
    <row r="1048562" customFormat="false" ht="12.85" hidden="false" customHeight="false" outlineLevel="0" collapsed="false"/>
    <row r="1048563" customFormat="false" ht="12.85" hidden="false" customHeight="false" outlineLevel="0" collapsed="false"/>
    <row r="1048564" customFormat="false" ht="12.85" hidden="false" customHeight="false" outlineLevel="0" collapsed="false"/>
    <row r="1048565" customFormat="false" ht="12.85" hidden="false" customHeight="false" outlineLevel="0" collapsed="false"/>
    <row r="1048566" customFormat="false" ht="12.85" hidden="false" customHeight="false" outlineLevel="0" collapsed="false"/>
    <row r="1048567" customFormat="false" ht="12.85" hidden="false" customHeight="false" outlineLevel="0" collapsed="false"/>
    <row r="1048568" customFormat="false" ht="12.85" hidden="false" customHeight="false" outlineLevel="0" collapsed="false"/>
    <row r="1048569" customFormat="false" ht="12.85" hidden="false" customHeight="false" outlineLevel="0" collapsed="false"/>
    <row r="1048570" customFormat="false" ht="12.85" hidden="false" customHeight="false" outlineLevel="0" collapsed="false"/>
    <row r="1048571" customFormat="false" ht="12.85" hidden="false" customHeight="false" outlineLevel="0" collapsed="false"/>
    <row r="1048572" customFormat="false" ht="12.85" hidden="false" customHeight="false" outlineLevel="0" collapsed="false"/>
    <row r="1048573" customFormat="false" ht="12.85" hidden="false" customHeight="false" outlineLevel="0" collapsed="false"/>
    <row r="1048574" customFormat="false" ht="12.85" hidden="false" customHeight="false" outlineLevel="0" collapsed="false"/>
    <row r="1048575" customFormat="false" ht="12.85" hidden="false" customHeight="false" outlineLevel="0" collapsed="false"/>
    <row r="1048576" customFormat="false" ht="12.85" hidden="false" customHeight="false" outlineLevel="0" collapsed="false"/>
  </sheetData>
  <mergeCells count="14">
    <mergeCell ref="A6:F6"/>
    <mergeCell ref="A7:I7"/>
    <mergeCell ref="A8:I8"/>
    <mergeCell ref="A10:I10"/>
    <mergeCell ref="A11:I11"/>
    <mergeCell ref="A12:I12"/>
    <mergeCell ref="A13:I13"/>
    <mergeCell ref="A14:I14"/>
    <mergeCell ref="A15:I15"/>
    <mergeCell ref="A16:I16"/>
    <mergeCell ref="A17:I17"/>
    <mergeCell ref="A18:I18"/>
    <mergeCell ref="A19:I19"/>
    <mergeCell ref="A21:I2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280"/>
  <sheetViews>
    <sheetView showFormulas="false" showGridLines="true" showRowColHeaders="true" showZeros="true" rightToLeft="false" tabSelected="false" showOutlineSymbols="true" defaultGridColor="true" view="normal" topLeftCell="A134" colorId="64" zoomScale="140" zoomScaleNormal="140" zoomScalePageLayoutView="100" workbookViewId="0">
      <selection pane="topLeft" activeCell="D141" activeCellId="0" sqref="D141"/>
    </sheetView>
  </sheetViews>
  <sheetFormatPr defaultRowHeight="13.8" zeroHeight="false" outlineLevelRow="0" outlineLevelCol="0"/>
  <cols>
    <col collapsed="false" customWidth="true" hidden="false" outlineLevel="0" max="1025" min="1" style="0" width="8.67"/>
  </cols>
  <sheetData>
    <row r="1" customFormat="false" ht="13.8" hidden="false" customHeight="false" outlineLevel="0" collapsed="false">
      <c r="A1" s="37" t="n">
        <v>1</v>
      </c>
      <c r="B1" s="37" t="n">
        <v>2</v>
      </c>
    </row>
    <row r="2" customFormat="false" ht="16.4" hidden="false" customHeight="false" outlineLevel="0" collapsed="false">
      <c r="A2" s="38" t="s">
        <v>30</v>
      </c>
      <c r="B2" s="39" t="s">
        <v>414</v>
      </c>
    </row>
    <row r="3" customFormat="false" ht="23.85" hidden="false" customHeight="false" outlineLevel="0" collapsed="false">
      <c r="A3" s="38" t="s">
        <v>531</v>
      </c>
      <c r="B3" s="39" t="s">
        <v>532</v>
      </c>
    </row>
    <row r="4" customFormat="false" ht="26.85" hidden="false" customHeight="true" outlineLevel="0" collapsed="false">
      <c r="A4" s="38" t="s">
        <v>120</v>
      </c>
      <c r="B4" s="39" t="s">
        <v>533</v>
      </c>
    </row>
    <row r="5" customFormat="false" ht="21.6" hidden="false" customHeight="true" outlineLevel="0" collapsed="false">
      <c r="A5" s="38" t="s">
        <v>534</v>
      </c>
      <c r="B5" s="39" t="s">
        <v>535</v>
      </c>
    </row>
    <row r="6" customFormat="false" ht="16.4" hidden="false" customHeight="false" outlineLevel="0" collapsed="false">
      <c r="A6" s="38" t="s">
        <v>69</v>
      </c>
      <c r="B6" s="39" t="s">
        <v>363</v>
      </c>
    </row>
    <row r="7" customFormat="false" ht="16.4" hidden="false" customHeight="false" outlineLevel="0" collapsed="false">
      <c r="A7" s="38" t="s">
        <v>536</v>
      </c>
      <c r="B7" s="39" t="s">
        <v>537</v>
      </c>
    </row>
    <row r="8" customFormat="false" ht="25.35" hidden="false" customHeight="true" outlineLevel="0" collapsed="false">
      <c r="A8" s="38" t="s">
        <v>149</v>
      </c>
      <c r="B8" s="39" t="s">
        <v>538</v>
      </c>
    </row>
    <row r="9" customFormat="false" ht="16.4" hidden="false" customHeight="false" outlineLevel="0" collapsed="false">
      <c r="A9" s="38" t="s">
        <v>149</v>
      </c>
      <c r="B9" s="39" t="s">
        <v>495</v>
      </c>
    </row>
    <row r="10" customFormat="false" ht="16.4" hidden="false" customHeight="false" outlineLevel="0" collapsed="false">
      <c r="A10" s="38" t="s">
        <v>36</v>
      </c>
      <c r="B10" s="39" t="s">
        <v>539</v>
      </c>
    </row>
    <row r="11" customFormat="false" ht="16.4" hidden="false" customHeight="false" outlineLevel="0" collapsed="false">
      <c r="A11" s="38" t="s">
        <v>36</v>
      </c>
      <c r="B11" s="39" t="s">
        <v>439</v>
      </c>
    </row>
    <row r="12" customFormat="false" ht="16.4" hidden="false" customHeight="false" outlineLevel="0" collapsed="false">
      <c r="A12" s="38" t="s">
        <v>36</v>
      </c>
      <c r="B12" s="39" t="s">
        <v>439</v>
      </c>
    </row>
    <row r="13" customFormat="false" ht="16.4" hidden="false" customHeight="false" outlineLevel="0" collapsed="false">
      <c r="A13" s="38" t="s">
        <v>36</v>
      </c>
      <c r="B13" s="39" t="s">
        <v>439</v>
      </c>
    </row>
    <row r="14" customFormat="false" ht="23.85" hidden="false" customHeight="false" outlineLevel="0" collapsed="false">
      <c r="A14" s="38" t="s">
        <v>540</v>
      </c>
      <c r="B14" s="39" t="s">
        <v>535</v>
      </c>
    </row>
    <row r="15" customFormat="false" ht="16.4" hidden="false" customHeight="false" outlineLevel="0" collapsed="false">
      <c r="A15" s="38" t="s">
        <v>80</v>
      </c>
      <c r="B15" s="39" t="s">
        <v>408</v>
      </c>
    </row>
    <row r="16" customFormat="false" ht="16.4" hidden="false" customHeight="false" outlineLevel="0" collapsed="false">
      <c r="A16" s="38" t="s">
        <v>153</v>
      </c>
      <c r="B16" s="39" t="s">
        <v>414</v>
      </c>
    </row>
    <row r="17" customFormat="false" ht="16.4" hidden="false" customHeight="false" outlineLevel="0" collapsed="false">
      <c r="A17" s="38" t="s">
        <v>129</v>
      </c>
      <c r="B17" s="39" t="s">
        <v>414</v>
      </c>
    </row>
    <row r="18" customFormat="false" ht="16.4" hidden="false" customHeight="false" outlineLevel="0" collapsed="false">
      <c r="A18" s="38" t="s">
        <v>541</v>
      </c>
      <c r="B18" s="39" t="s">
        <v>535</v>
      </c>
    </row>
    <row r="19" customFormat="false" ht="16.4" hidden="false" customHeight="false" outlineLevel="0" collapsed="false">
      <c r="A19" s="38" t="s">
        <v>542</v>
      </c>
      <c r="B19" s="39" t="s">
        <v>543</v>
      </c>
    </row>
    <row r="20" customFormat="false" ht="16.4" hidden="false" customHeight="false" outlineLevel="0" collapsed="false">
      <c r="A20" s="38" t="s">
        <v>218</v>
      </c>
      <c r="B20" s="39" t="s">
        <v>533</v>
      </c>
    </row>
    <row r="21" customFormat="false" ht="16.4" hidden="false" customHeight="false" outlineLevel="0" collapsed="false">
      <c r="A21" s="38" t="s">
        <v>218</v>
      </c>
      <c r="B21" s="39" t="s">
        <v>414</v>
      </c>
    </row>
    <row r="22" customFormat="false" ht="16.4" hidden="false" customHeight="false" outlineLevel="0" collapsed="false">
      <c r="A22" s="38" t="s">
        <v>522</v>
      </c>
      <c r="B22" s="39" t="s">
        <v>363</v>
      </c>
    </row>
    <row r="23" customFormat="false" ht="16.4" hidden="false" customHeight="false" outlineLevel="0" collapsed="false">
      <c r="A23" s="38" t="s">
        <v>522</v>
      </c>
      <c r="B23" s="39" t="s">
        <v>363</v>
      </c>
    </row>
    <row r="24" customFormat="false" ht="16.4" hidden="false" customHeight="false" outlineLevel="0" collapsed="false">
      <c r="A24" s="38" t="s">
        <v>362</v>
      </c>
      <c r="B24" s="39" t="s">
        <v>363</v>
      </c>
    </row>
    <row r="25" customFormat="false" ht="16.4" hidden="false" customHeight="false" outlineLevel="0" collapsed="false">
      <c r="A25" s="38" t="s">
        <v>362</v>
      </c>
      <c r="B25" s="39" t="s">
        <v>363</v>
      </c>
    </row>
    <row r="26" customFormat="false" ht="16.4" hidden="false" customHeight="false" outlineLevel="0" collapsed="false">
      <c r="A26" s="38" t="s">
        <v>270</v>
      </c>
      <c r="B26" s="39" t="s">
        <v>544</v>
      </c>
    </row>
    <row r="27" customFormat="false" ht="16.4" hidden="false" customHeight="false" outlineLevel="0" collapsed="false">
      <c r="A27" s="38" t="s">
        <v>270</v>
      </c>
      <c r="B27" s="39" t="s">
        <v>433</v>
      </c>
    </row>
    <row r="28" customFormat="false" ht="16.4" hidden="false" customHeight="false" outlineLevel="0" collapsed="false">
      <c r="A28" s="38" t="s">
        <v>545</v>
      </c>
      <c r="B28" s="39" t="s">
        <v>533</v>
      </c>
    </row>
    <row r="29" customFormat="false" ht="16.4" hidden="false" customHeight="false" outlineLevel="0" collapsed="false">
      <c r="A29" s="38" t="s">
        <v>171</v>
      </c>
      <c r="B29" s="39" t="s">
        <v>533</v>
      </c>
    </row>
    <row r="30" customFormat="false" ht="16.4" hidden="false" customHeight="false" outlineLevel="0" collapsed="false">
      <c r="A30" s="38" t="s">
        <v>171</v>
      </c>
      <c r="B30" s="39" t="s">
        <v>414</v>
      </c>
    </row>
    <row r="31" customFormat="false" ht="16.4" hidden="false" customHeight="false" outlineLevel="0" collapsed="false">
      <c r="A31" s="38" t="s">
        <v>171</v>
      </c>
      <c r="B31" s="39" t="s">
        <v>414</v>
      </c>
    </row>
    <row r="32" customFormat="false" ht="16.4" hidden="false" customHeight="false" outlineLevel="0" collapsed="false">
      <c r="A32" s="38" t="s">
        <v>171</v>
      </c>
      <c r="B32" s="39" t="s">
        <v>414</v>
      </c>
    </row>
    <row r="33" customFormat="false" ht="16.4" hidden="false" customHeight="false" outlineLevel="0" collapsed="false">
      <c r="A33" s="38" t="s">
        <v>171</v>
      </c>
      <c r="B33" s="39" t="s">
        <v>414</v>
      </c>
    </row>
    <row r="34" customFormat="false" ht="23.85" hidden="false" customHeight="false" outlineLevel="0" collapsed="false">
      <c r="A34" s="38" t="s">
        <v>466</v>
      </c>
      <c r="B34" s="39" t="s">
        <v>546</v>
      </c>
    </row>
    <row r="35" customFormat="false" ht="16.4" hidden="false" customHeight="false" outlineLevel="0" collapsed="false">
      <c r="A35" s="38" t="s">
        <v>466</v>
      </c>
      <c r="B35" s="39" t="s">
        <v>408</v>
      </c>
    </row>
    <row r="36" customFormat="false" ht="16.4" hidden="false" customHeight="false" outlineLevel="0" collapsed="false">
      <c r="A36" s="38" t="s">
        <v>466</v>
      </c>
      <c r="B36" s="39" t="s">
        <v>408</v>
      </c>
    </row>
    <row r="37" customFormat="false" ht="16.4" hidden="false" customHeight="false" outlineLevel="0" collapsed="false">
      <c r="A37" s="38" t="s">
        <v>466</v>
      </c>
      <c r="B37" s="39" t="s">
        <v>408</v>
      </c>
    </row>
    <row r="38" customFormat="false" ht="16.4" hidden="false" customHeight="false" outlineLevel="0" collapsed="false">
      <c r="A38" s="38" t="s">
        <v>466</v>
      </c>
      <c r="B38" s="39" t="s">
        <v>408</v>
      </c>
    </row>
    <row r="39" customFormat="false" ht="16.4" hidden="false" customHeight="false" outlineLevel="0" collapsed="false">
      <c r="A39" s="38" t="s">
        <v>132</v>
      </c>
      <c r="B39" s="39" t="s">
        <v>533</v>
      </c>
    </row>
    <row r="40" customFormat="false" ht="16.4" hidden="false" customHeight="false" outlineLevel="0" collapsed="false">
      <c r="A40" s="38" t="s">
        <v>132</v>
      </c>
      <c r="B40" s="39" t="s">
        <v>414</v>
      </c>
    </row>
    <row r="41" customFormat="false" ht="16.4" hidden="false" customHeight="false" outlineLevel="0" collapsed="false">
      <c r="A41" s="38" t="s">
        <v>132</v>
      </c>
      <c r="B41" s="39" t="s">
        <v>414</v>
      </c>
    </row>
    <row r="42" customFormat="false" ht="16.4" hidden="false" customHeight="false" outlineLevel="0" collapsed="false">
      <c r="A42" s="38" t="s">
        <v>132</v>
      </c>
      <c r="B42" s="39" t="s">
        <v>414</v>
      </c>
    </row>
    <row r="43" customFormat="false" ht="16.4" hidden="false" customHeight="false" outlineLevel="0" collapsed="false">
      <c r="A43" s="38" t="s">
        <v>132</v>
      </c>
      <c r="B43" s="39" t="s">
        <v>414</v>
      </c>
    </row>
    <row r="44" customFormat="false" ht="16.4" hidden="false" customHeight="false" outlineLevel="0" collapsed="false">
      <c r="A44" s="38" t="s">
        <v>132</v>
      </c>
      <c r="B44" s="39" t="s">
        <v>414</v>
      </c>
    </row>
    <row r="45" customFormat="false" ht="16.4" hidden="false" customHeight="false" outlineLevel="0" collapsed="false">
      <c r="A45" s="38" t="s">
        <v>227</v>
      </c>
      <c r="B45" s="39" t="s">
        <v>533</v>
      </c>
    </row>
    <row r="46" customFormat="false" ht="16.4" hidden="false" customHeight="false" outlineLevel="0" collapsed="false">
      <c r="A46" s="38" t="s">
        <v>227</v>
      </c>
      <c r="B46" s="39" t="s">
        <v>414</v>
      </c>
    </row>
    <row r="47" customFormat="false" ht="16.4" hidden="false" customHeight="false" outlineLevel="0" collapsed="false">
      <c r="A47" s="38" t="s">
        <v>227</v>
      </c>
      <c r="B47" s="39" t="s">
        <v>414</v>
      </c>
    </row>
    <row r="48" customFormat="false" ht="16.4" hidden="false" customHeight="false" outlineLevel="0" collapsed="false">
      <c r="A48" s="38" t="s">
        <v>227</v>
      </c>
      <c r="B48" s="39" t="s">
        <v>414</v>
      </c>
    </row>
    <row r="49" customFormat="false" ht="16.4" hidden="false" customHeight="false" outlineLevel="0" collapsed="false">
      <c r="A49" s="38" t="s">
        <v>227</v>
      </c>
      <c r="B49" s="39" t="s">
        <v>414</v>
      </c>
    </row>
    <row r="50" customFormat="false" ht="16.4" hidden="false" customHeight="false" outlineLevel="0" collapsed="false">
      <c r="A50" s="38" t="s">
        <v>227</v>
      </c>
      <c r="B50" s="39" t="s">
        <v>414</v>
      </c>
    </row>
    <row r="51" customFormat="false" ht="16.4" hidden="false" customHeight="false" outlineLevel="0" collapsed="false">
      <c r="A51" s="38" t="s">
        <v>547</v>
      </c>
      <c r="B51" s="39" t="s">
        <v>535</v>
      </c>
    </row>
    <row r="52" customFormat="false" ht="23.85" hidden="false" customHeight="false" outlineLevel="0" collapsed="false">
      <c r="A52" s="38" t="s">
        <v>118</v>
      </c>
      <c r="B52" s="39" t="s">
        <v>533</v>
      </c>
    </row>
    <row r="53" customFormat="false" ht="23.85" hidden="false" customHeight="false" outlineLevel="0" collapsed="false">
      <c r="A53" s="38" t="s">
        <v>118</v>
      </c>
      <c r="B53" s="39" t="s">
        <v>414</v>
      </c>
    </row>
    <row r="54" customFormat="false" ht="16.4" hidden="false" customHeight="false" outlineLevel="0" collapsed="false">
      <c r="A54" s="38" t="s">
        <v>157</v>
      </c>
      <c r="B54" s="39" t="s">
        <v>533</v>
      </c>
    </row>
    <row r="55" customFormat="false" ht="16.4" hidden="false" customHeight="false" outlineLevel="0" collapsed="false">
      <c r="A55" s="38" t="s">
        <v>157</v>
      </c>
      <c r="B55" s="39" t="s">
        <v>414</v>
      </c>
    </row>
    <row r="56" customFormat="false" ht="16.4" hidden="false" customHeight="false" outlineLevel="0" collapsed="false">
      <c r="A56" s="38" t="s">
        <v>157</v>
      </c>
      <c r="B56" s="39" t="s">
        <v>414</v>
      </c>
    </row>
    <row r="57" customFormat="false" ht="16.4" hidden="false" customHeight="false" outlineLevel="0" collapsed="false">
      <c r="A57" s="38" t="s">
        <v>157</v>
      </c>
      <c r="B57" s="39" t="s">
        <v>414</v>
      </c>
    </row>
    <row r="58" customFormat="false" ht="23.85" hidden="false" customHeight="false" outlineLevel="0" collapsed="false">
      <c r="A58" s="38" t="s">
        <v>548</v>
      </c>
      <c r="B58" s="39" t="s">
        <v>549</v>
      </c>
    </row>
    <row r="59" customFormat="false" ht="16.4" hidden="false" customHeight="false" outlineLevel="0" collapsed="false">
      <c r="A59" s="38" t="s">
        <v>448</v>
      </c>
      <c r="B59" s="39" t="s">
        <v>449</v>
      </c>
    </row>
    <row r="60" customFormat="false" ht="16.4" hidden="false" customHeight="false" outlineLevel="0" collapsed="false">
      <c r="A60" s="38" t="s">
        <v>136</v>
      </c>
      <c r="B60" s="39" t="s">
        <v>533</v>
      </c>
    </row>
    <row r="61" customFormat="false" ht="16.4" hidden="false" customHeight="false" outlineLevel="0" collapsed="false">
      <c r="A61" s="38" t="s">
        <v>136</v>
      </c>
      <c r="B61" s="39" t="s">
        <v>414</v>
      </c>
    </row>
    <row r="62" customFormat="false" ht="16.4" hidden="false" customHeight="false" outlineLevel="0" collapsed="false">
      <c r="A62" s="38" t="s">
        <v>134</v>
      </c>
      <c r="B62" s="39" t="s">
        <v>533</v>
      </c>
    </row>
    <row r="63" customFormat="false" ht="16.4" hidden="false" customHeight="false" outlineLevel="0" collapsed="false">
      <c r="A63" s="38" t="s">
        <v>134</v>
      </c>
      <c r="B63" s="39" t="s">
        <v>414</v>
      </c>
    </row>
    <row r="64" customFormat="false" ht="16.4" hidden="false" customHeight="false" outlineLevel="0" collapsed="false">
      <c r="A64" s="38" t="s">
        <v>162</v>
      </c>
      <c r="B64" s="39" t="s">
        <v>533</v>
      </c>
    </row>
    <row r="65" customFormat="false" ht="16.4" hidden="false" customHeight="false" outlineLevel="0" collapsed="false">
      <c r="A65" s="38" t="s">
        <v>162</v>
      </c>
      <c r="B65" s="39" t="s">
        <v>414</v>
      </c>
    </row>
    <row r="66" customFormat="false" ht="16.4" hidden="false" customHeight="false" outlineLevel="0" collapsed="false">
      <c r="A66" s="38" t="s">
        <v>162</v>
      </c>
      <c r="B66" s="39" t="s">
        <v>414</v>
      </c>
    </row>
    <row r="67" customFormat="false" ht="16.4" hidden="false" customHeight="false" outlineLevel="0" collapsed="false">
      <c r="A67" s="38" t="s">
        <v>162</v>
      </c>
      <c r="B67" s="39" t="s">
        <v>414</v>
      </c>
    </row>
    <row r="68" customFormat="false" ht="16.4" hidden="false" customHeight="false" outlineLevel="0" collapsed="false">
      <c r="A68" s="38" t="s">
        <v>162</v>
      </c>
      <c r="B68" s="39" t="s">
        <v>414</v>
      </c>
    </row>
    <row r="69" customFormat="false" ht="16.4" hidden="false" customHeight="false" outlineLevel="0" collapsed="false">
      <c r="A69" s="38" t="s">
        <v>162</v>
      </c>
      <c r="B69" s="39" t="s">
        <v>414</v>
      </c>
    </row>
    <row r="70" customFormat="false" ht="16.4" hidden="false" customHeight="false" outlineLevel="0" collapsed="false">
      <c r="A70" s="38" t="s">
        <v>197</v>
      </c>
      <c r="B70" s="39" t="s">
        <v>535</v>
      </c>
    </row>
    <row r="71" customFormat="false" ht="16.4" hidden="false" customHeight="false" outlineLevel="0" collapsed="false">
      <c r="A71" s="38" t="s">
        <v>19</v>
      </c>
      <c r="B71" s="39" t="s">
        <v>380</v>
      </c>
    </row>
    <row r="72" customFormat="false" ht="16.4" hidden="false" customHeight="false" outlineLevel="0" collapsed="false">
      <c r="A72" s="38" t="s">
        <v>19</v>
      </c>
      <c r="B72" s="39" t="s">
        <v>380</v>
      </c>
    </row>
    <row r="73" customFormat="false" ht="16.4" hidden="false" customHeight="false" outlineLevel="0" collapsed="false">
      <c r="A73" s="38" t="s">
        <v>19</v>
      </c>
      <c r="B73" s="39" t="s">
        <v>380</v>
      </c>
    </row>
    <row r="74" customFormat="false" ht="16.4" hidden="false" customHeight="false" outlineLevel="0" collapsed="false">
      <c r="A74" s="38" t="s">
        <v>19</v>
      </c>
      <c r="B74" s="39" t="s">
        <v>380</v>
      </c>
    </row>
    <row r="75" customFormat="false" ht="16.4" hidden="false" customHeight="false" outlineLevel="0" collapsed="false">
      <c r="A75" s="38" t="s">
        <v>19</v>
      </c>
      <c r="B75" s="39" t="s">
        <v>550</v>
      </c>
    </row>
    <row r="76" customFormat="false" ht="16.4" hidden="false" customHeight="false" outlineLevel="0" collapsed="false">
      <c r="A76" s="38" t="s">
        <v>551</v>
      </c>
      <c r="B76" s="39" t="s">
        <v>552</v>
      </c>
    </row>
    <row r="77" customFormat="false" ht="16.4" hidden="false" customHeight="false" outlineLevel="0" collapsed="false">
      <c r="A77" s="38" t="s">
        <v>169</v>
      </c>
      <c r="B77" s="39" t="s">
        <v>533</v>
      </c>
    </row>
    <row r="78" customFormat="false" ht="16.4" hidden="false" customHeight="false" outlineLevel="0" collapsed="false">
      <c r="A78" s="38" t="s">
        <v>169</v>
      </c>
      <c r="B78" s="39" t="s">
        <v>414</v>
      </c>
    </row>
    <row r="79" customFormat="false" ht="16.4" hidden="false" customHeight="false" outlineLevel="0" collapsed="false">
      <c r="A79" s="38" t="s">
        <v>169</v>
      </c>
      <c r="B79" s="39" t="s">
        <v>414</v>
      </c>
    </row>
    <row r="80" customFormat="false" ht="16.4" hidden="false" customHeight="false" outlineLevel="0" collapsed="false">
      <c r="A80" s="38" t="s">
        <v>65</v>
      </c>
      <c r="B80" s="39" t="s">
        <v>461</v>
      </c>
    </row>
    <row r="81" customFormat="false" ht="23.85" hidden="false" customHeight="false" outlineLevel="0" collapsed="false">
      <c r="A81" s="38" t="s">
        <v>42</v>
      </c>
      <c r="B81" s="39" t="s">
        <v>546</v>
      </c>
    </row>
    <row r="82" customFormat="false" ht="16.4" hidden="false" customHeight="false" outlineLevel="0" collapsed="false">
      <c r="A82" s="38" t="s">
        <v>42</v>
      </c>
      <c r="B82" s="39" t="s">
        <v>408</v>
      </c>
    </row>
    <row r="83" customFormat="false" ht="16.4" hidden="false" customHeight="false" outlineLevel="0" collapsed="false">
      <c r="A83" s="38" t="s">
        <v>42</v>
      </c>
      <c r="B83" s="39" t="s">
        <v>408</v>
      </c>
    </row>
    <row r="84" customFormat="false" ht="16.4" hidden="false" customHeight="false" outlineLevel="0" collapsed="false">
      <c r="A84" s="38" t="s">
        <v>42</v>
      </c>
      <c r="B84" s="39" t="s">
        <v>408</v>
      </c>
    </row>
    <row r="85" customFormat="false" ht="16.4" hidden="false" customHeight="false" outlineLevel="0" collapsed="false">
      <c r="A85" s="38" t="s">
        <v>222</v>
      </c>
      <c r="B85" s="39" t="s">
        <v>533</v>
      </c>
    </row>
    <row r="86" customFormat="false" ht="16.4" hidden="false" customHeight="false" outlineLevel="0" collapsed="false">
      <c r="A86" s="38" t="s">
        <v>222</v>
      </c>
      <c r="B86" s="39" t="s">
        <v>414</v>
      </c>
    </row>
    <row r="87" customFormat="false" ht="16.4" hidden="false" customHeight="false" outlineLevel="0" collapsed="false">
      <c r="A87" s="38" t="s">
        <v>553</v>
      </c>
      <c r="B87" s="39" t="s">
        <v>533</v>
      </c>
    </row>
    <row r="88" customFormat="false" ht="16.4" hidden="false" customHeight="false" outlineLevel="0" collapsed="false">
      <c r="A88" s="38" t="s">
        <v>285</v>
      </c>
      <c r="B88" s="39" t="s">
        <v>535</v>
      </c>
    </row>
    <row r="89" customFormat="false" ht="16.4" hidden="false" customHeight="false" outlineLevel="0" collapsed="false">
      <c r="A89" s="38" t="s">
        <v>285</v>
      </c>
      <c r="B89" s="39" t="s">
        <v>363</v>
      </c>
    </row>
    <row r="90" customFormat="false" ht="23.85" hidden="false" customHeight="false" outlineLevel="0" collapsed="false">
      <c r="A90" s="38" t="s">
        <v>554</v>
      </c>
      <c r="B90" s="39" t="s">
        <v>399</v>
      </c>
    </row>
    <row r="91" customFormat="false" ht="23.85" hidden="false" customHeight="false" outlineLevel="0" collapsed="false">
      <c r="A91" s="38" t="s">
        <v>276</v>
      </c>
      <c r="B91" s="39" t="s">
        <v>380</v>
      </c>
    </row>
    <row r="92" customFormat="false" ht="23.85" hidden="false" customHeight="false" outlineLevel="0" collapsed="false">
      <c r="A92" s="38" t="s">
        <v>555</v>
      </c>
      <c r="B92" s="39" t="s">
        <v>546</v>
      </c>
    </row>
    <row r="93" customFormat="false" ht="16.4" hidden="false" customHeight="false" outlineLevel="0" collapsed="false">
      <c r="A93" s="38" t="s">
        <v>555</v>
      </c>
      <c r="B93" s="39" t="s">
        <v>408</v>
      </c>
    </row>
    <row r="94" customFormat="false" ht="16.4" hidden="false" customHeight="false" outlineLevel="0" collapsed="false">
      <c r="A94" s="38" t="s">
        <v>357</v>
      </c>
      <c r="B94" s="39" t="s">
        <v>358</v>
      </c>
    </row>
    <row r="95" customFormat="false" ht="16.4" hidden="false" customHeight="false" outlineLevel="0" collapsed="false">
      <c r="A95" s="38" t="s">
        <v>502</v>
      </c>
      <c r="B95" s="39" t="s">
        <v>380</v>
      </c>
    </row>
    <row r="96" customFormat="false" ht="16.4" hidden="false" customHeight="false" outlineLevel="0" collapsed="false">
      <c r="A96" s="38" t="s">
        <v>502</v>
      </c>
      <c r="B96" s="39" t="s">
        <v>380</v>
      </c>
    </row>
    <row r="97" customFormat="false" ht="16.4" hidden="false" customHeight="false" outlineLevel="0" collapsed="false">
      <c r="A97" s="38" t="s">
        <v>502</v>
      </c>
      <c r="B97" s="39" t="s">
        <v>550</v>
      </c>
    </row>
    <row r="98" customFormat="false" ht="16.4" hidden="false" customHeight="false" outlineLevel="0" collapsed="false">
      <c r="A98" s="38" t="s">
        <v>502</v>
      </c>
      <c r="B98" s="39" t="s">
        <v>556</v>
      </c>
    </row>
    <row r="99" customFormat="false" ht="23.85" hidden="false" customHeight="false" outlineLevel="0" collapsed="false">
      <c r="A99" s="38" t="s">
        <v>58</v>
      </c>
      <c r="B99" s="39" t="s">
        <v>557</v>
      </c>
    </row>
    <row r="100" customFormat="false" ht="16.4" hidden="false" customHeight="false" outlineLevel="0" collapsed="false">
      <c r="A100" s="38" t="s">
        <v>58</v>
      </c>
      <c r="B100" s="39" t="s">
        <v>471</v>
      </c>
    </row>
    <row r="101" customFormat="false" ht="16.4" hidden="false" customHeight="false" outlineLevel="0" collapsed="false">
      <c r="A101" s="38" t="s">
        <v>58</v>
      </c>
      <c r="B101" s="39" t="s">
        <v>471</v>
      </c>
    </row>
    <row r="102" customFormat="false" ht="16.4" hidden="false" customHeight="false" outlineLevel="0" collapsed="false">
      <c r="A102" s="38" t="s">
        <v>58</v>
      </c>
      <c r="B102" s="39" t="s">
        <v>471</v>
      </c>
    </row>
    <row r="103" customFormat="false" ht="16.4" hidden="false" customHeight="false" outlineLevel="0" collapsed="false">
      <c r="A103" s="38" t="s">
        <v>78</v>
      </c>
      <c r="B103" s="39" t="s">
        <v>408</v>
      </c>
    </row>
    <row r="104" customFormat="false" ht="16.4" hidden="false" customHeight="false" outlineLevel="0" collapsed="false">
      <c r="A104" s="38" t="s">
        <v>558</v>
      </c>
      <c r="B104" s="39" t="s">
        <v>533</v>
      </c>
    </row>
    <row r="105" customFormat="false" ht="23.85" hidden="false" customHeight="false" outlineLevel="0" collapsed="false">
      <c r="A105" s="38" t="s">
        <v>253</v>
      </c>
      <c r="B105" s="39" t="s">
        <v>533</v>
      </c>
    </row>
    <row r="106" customFormat="false" ht="23.85" hidden="false" customHeight="false" outlineLevel="0" collapsed="false">
      <c r="A106" s="38" t="s">
        <v>253</v>
      </c>
      <c r="B106" s="39" t="s">
        <v>414</v>
      </c>
    </row>
    <row r="107" customFormat="false" ht="23.85" hidden="false" customHeight="false" outlineLevel="0" collapsed="false">
      <c r="A107" s="38" t="s">
        <v>253</v>
      </c>
      <c r="B107" s="39" t="s">
        <v>414</v>
      </c>
    </row>
    <row r="108" customFormat="false" ht="23.85" hidden="false" customHeight="false" outlineLevel="0" collapsed="false">
      <c r="A108" s="38" t="s">
        <v>253</v>
      </c>
      <c r="B108" s="39" t="s">
        <v>414</v>
      </c>
    </row>
    <row r="109" customFormat="false" ht="16.4" hidden="false" customHeight="false" outlineLevel="0" collapsed="false">
      <c r="A109" s="38" t="s">
        <v>559</v>
      </c>
      <c r="B109" s="39" t="s">
        <v>550</v>
      </c>
    </row>
    <row r="110" customFormat="false" ht="16.4" hidden="false" customHeight="false" outlineLevel="0" collapsed="false">
      <c r="A110" s="38" t="s">
        <v>560</v>
      </c>
      <c r="B110" s="39" t="s">
        <v>535</v>
      </c>
    </row>
    <row r="111" customFormat="false" ht="16.4" hidden="false" customHeight="false" outlineLevel="0" collapsed="false">
      <c r="A111" s="38" t="s">
        <v>325</v>
      </c>
      <c r="B111" s="39" t="s">
        <v>414</v>
      </c>
    </row>
    <row r="112" customFormat="false" ht="23.85" hidden="false" customHeight="false" outlineLevel="0" collapsed="false">
      <c r="A112" s="38" t="s">
        <v>46</v>
      </c>
      <c r="B112" s="39" t="s">
        <v>561</v>
      </c>
    </row>
    <row r="113" customFormat="false" ht="23.85" hidden="false" customHeight="false" outlineLevel="0" collapsed="false">
      <c r="A113" s="38" t="s">
        <v>46</v>
      </c>
      <c r="B113" s="39" t="s">
        <v>546</v>
      </c>
    </row>
    <row r="114" customFormat="false" ht="23.85" hidden="false" customHeight="false" outlineLevel="0" collapsed="false">
      <c r="A114" s="38" t="s">
        <v>46</v>
      </c>
      <c r="B114" s="39" t="s">
        <v>562</v>
      </c>
    </row>
    <row r="115" customFormat="false" ht="16.4" hidden="false" customHeight="false" outlineLevel="0" collapsed="false">
      <c r="A115" s="38" t="s">
        <v>48</v>
      </c>
      <c r="B115" s="39" t="s">
        <v>441</v>
      </c>
    </row>
    <row r="116" customFormat="false" ht="16.4" hidden="false" customHeight="false" outlineLevel="0" collapsed="false">
      <c r="A116" s="38" t="s">
        <v>48</v>
      </c>
      <c r="B116" s="39" t="s">
        <v>441</v>
      </c>
    </row>
    <row r="117" customFormat="false" ht="16.4" hidden="false" customHeight="false" outlineLevel="0" collapsed="false">
      <c r="A117" s="38" t="s">
        <v>48</v>
      </c>
      <c r="B117" s="39" t="s">
        <v>563</v>
      </c>
    </row>
    <row r="118" customFormat="false" ht="16.4" hidden="false" customHeight="false" outlineLevel="0" collapsed="false">
      <c r="A118" s="38" t="s">
        <v>48</v>
      </c>
      <c r="B118" s="39" t="s">
        <v>402</v>
      </c>
    </row>
    <row r="119" customFormat="false" ht="16.4" hidden="false" customHeight="false" outlineLevel="0" collapsed="false">
      <c r="A119" s="38" t="s">
        <v>48</v>
      </c>
      <c r="B119" s="39" t="s">
        <v>402</v>
      </c>
    </row>
    <row r="120" customFormat="false" ht="16.4" hidden="false" customHeight="false" outlineLevel="0" collapsed="false">
      <c r="A120" s="38" t="s">
        <v>48</v>
      </c>
      <c r="B120" s="39" t="s">
        <v>402</v>
      </c>
    </row>
    <row r="121" customFormat="false" ht="16.4" hidden="false" customHeight="false" outlineLevel="0" collapsed="false">
      <c r="A121" s="38" t="s">
        <v>48</v>
      </c>
      <c r="B121" s="39" t="s">
        <v>402</v>
      </c>
    </row>
    <row r="122" customFormat="false" ht="16.4" hidden="false" customHeight="false" outlineLevel="0" collapsed="false">
      <c r="A122" s="38" t="s">
        <v>48</v>
      </c>
      <c r="B122" s="39" t="s">
        <v>402</v>
      </c>
    </row>
    <row r="123" customFormat="false" ht="16.4" hidden="false" customHeight="false" outlineLevel="0" collapsed="false">
      <c r="A123" s="38" t="s">
        <v>189</v>
      </c>
      <c r="B123" s="39" t="s">
        <v>380</v>
      </c>
    </row>
    <row r="124" customFormat="false" ht="16.4" hidden="false" customHeight="false" outlineLevel="0" collapsed="false">
      <c r="A124" s="38" t="s">
        <v>189</v>
      </c>
      <c r="B124" s="39" t="s">
        <v>380</v>
      </c>
    </row>
    <row r="125" customFormat="false" ht="57.45" hidden="false" customHeight="false" outlineLevel="0" collapsed="false">
      <c r="A125" s="40" t="s">
        <v>335</v>
      </c>
      <c r="B125" s="41" t="s">
        <v>363</v>
      </c>
    </row>
    <row r="126" customFormat="false" ht="68.8" hidden="false" customHeight="false" outlineLevel="0" collapsed="false">
      <c r="A126" s="7" t="s">
        <v>53</v>
      </c>
      <c r="B126" s="41" t="s">
        <v>363</v>
      </c>
    </row>
    <row r="127" customFormat="false" ht="80" hidden="false" customHeight="false" outlineLevel="0" collapsed="false">
      <c r="A127" s="7" t="s">
        <v>76</v>
      </c>
      <c r="B127" s="41" t="s">
        <v>363</v>
      </c>
    </row>
    <row r="128" customFormat="false" ht="57.45" hidden="false" customHeight="false" outlineLevel="0" collapsed="false">
      <c r="A128" s="7" t="s">
        <v>93</v>
      </c>
      <c r="B128" s="41" t="s">
        <v>363</v>
      </c>
    </row>
    <row r="129" customFormat="false" ht="57.45" hidden="false" customHeight="false" outlineLevel="0" collapsed="false">
      <c r="A129" s="7" t="s">
        <v>107</v>
      </c>
      <c r="B129" s="41" t="s">
        <v>564</v>
      </c>
    </row>
    <row r="130" customFormat="false" ht="57.45" hidden="false" customHeight="false" outlineLevel="0" collapsed="false">
      <c r="A130" s="7" t="s">
        <v>111</v>
      </c>
      <c r="B130" s="41" t="s">
        <v>414</v>
      </c>
    </row>
    <row r="131" customFormat="false" ht="80" hidden="false" customHeight="false" outlineLevel="0" collapsed="false">
      <c r="A131" s="7" t="s">
        <v>141</v>
      </c>
      <c r="B131" s="41" t="s">
        <v>363</v>
      </c>
    </row>
    <row r="132" customFormat="false" ht="57.6" hidden="false" customHeight="false" outlineLevel="0" collapsed="false">
      <c r="A132" s="7" t="s">
        <v>145</v>
      </c>
      <c r="B132" s="41" t="s">
        <v>363</v>
      </c>
    </row>
    <row r="133" customFormat="false" ht="35.2" hidden="false" customHeight="false" outlineLevel="0" collapsed="false">
      <c r="A133" s="7" t="s">
        <v>180</v>
      </c>
      <c r="B133" s="41" t="s">
        <v>363</v>
      </c>
    </row>
    <row r="134" customFormat="false" ht="57.45" hidden="false" customHeight="false" outlineLevel="0" collapsed="false">
      <c r="A134" s="7" t="s">
        <v>186</v>
      </c>
      <c r="B134" s="41" t="s">
        <v>543</v>
      </c>
    </row>
    <row r="135" customFormat="false" ht="57.45" hidden="false" customHeight="false" outlineLevel="0" collapsed="false">
      <c r="A135" s="7" t="s">
        <v>193</v>
      </c>
      <c r="B135" s="41" t="s">
        <v>380</v>
      </c>
    </row>
    <row r="136" customFormat="false" ht="45.8" hidden="false" customHeight="false" outlineLevel="0" collapsed="false">
      <c r="A136" s="7" t="s">
        <v>210</v>
      </c>
      <c r="B136" s="41" t="s">
        <v>363</v>
      </c>
    </row>
    <row r="137" customFormat="false" ht="45.8" hidden="false" customHeight="false" outlineLevel="0" collapsed="false">
      <c r="A137" s="7" t="s">
        <v>261</v>
      </c>
      <c r="B137" s="41" t="s">
        <v>363</v>
      </c>
    </row>
    <row r="138" customFormat="false" ht="57" hidden="false" customHeight="false" outlineLevel="0" collapsed="false">
      <c r="A138" s="7" t="s">
        <v>282</v>
      </c>
      <c r="B138" s="41" t="s">
        <v>363</v>
      </c>
    </row>
    <row r="139" customFormat="false" ht="57" hidden="false" customHeight="false" outlineLevel="0" collapsed="false">
      <c r="A139" s="7" t="s">
        <v>287</v>
      </c>
      <c r="B139" s="41" t="s">
        <v>363</v>
      </c>
    </row>
    <row r="140" customFormat="false" ht="34.6" hidden="false" customHeight="false" outlineLevel="0" collapsed="false">
      <c r="A140" s="7" t="s">
        <v>289</v>
      </c>
      <c r="B140" s="41" t="s">
        <v>363</v>
      </c>
    </row>
    <row r="141" customFormat="false" ht="35.05" hidden="false" customHeight="false" outlineLevel="0" collapsed="false">
      <c r="A141" s="7" t="s">
        <v>309</v>
      </c>
      <c r="B141" s="41" t="s">
        <v>414</v>
      </c>
    </row>
    <row r="142" customFormat="false" ht="13.8" hidden="false" customHeight="false" outlineLevel="0" collapsed="false">
      <c r="A142" s="7"/>
      <c r="B142" s="41"/>
    </row>
    <row r="143" customFormat="false" ht="13.8" hidden="false" customHeight="false" outlineLevel="0" collapsed="false">
      <c r="A143" s="7"/>
      <c r="B143" s="41"/>
    </row>
    <row r="144" customFormat="false" ht="13.8" hidden="false" customHeight="false" outlineLevel="0" collapsed="false">
      <c r="A144" s="7"/>
      <c r="B144" s="41"/>
    </row>
    <row r="145" customFormat="false" ht="13.8" hidden="false" customHeight="false" outlineLevel="0" collapsed="false">
      <c r="A145" s="7"/>
      <c r="B145" s="41"/>
    </row>
    <row r="146" customFormat="false" ht="13.8" hidden="false" customHeight="false" outlineLevel="0" collapsed="false">
      <c r="A146" s="7"/>
      <c r="B146" s="41"/>
    </row>
    <row r="147" customFormat="false" ht="13.8" hidden="false" customHeight="false" outlineLevel="0" collapsed="false">
      <c r="A147" s="7"/>
      <c r="B147" s="41"/>
    </row>
    <row r="148" customFormat="false" ht="13.8" hidden="false" customHeight="false" outlineLevel="0" collapsed="false">
      <c r="A148" s="7"/>
      <c r="B148" s="41"/>
    </row>
    <row r="149" customFormat="false" ht="13.8" hidden="false" customHeight="false" outlineLevel="0" collapsed="false">
      <c r="A149" s="7"/>
      <c r="B149" s="41"/>
    </row>
    <row r="150" customFormat="false" ht="13.8" hidden="false" customHeight="false" outlineLevel="0" collapsed="false">
      <c r="A150" s="7"/>
      <c r="B150" s="41"/>
    </row>
    <row r="151" customFormat="false" ht="13.8" hidden="false" customHeight="false" outlineLevel="0" collapsed="false">
      <c r="A151" s="7"/>
      <c r="B151" s="41"/>
    </row>
    <row r="152" customFormat="false" ht="16.4" hidden="false" customHeight="false" outlineLevel="0" collapsed="false">
      <c r="A152" s="38" t="s">
        <v>189</v>
      </c>
      <c r="B152" s="39" t="s">
        <v>380</v>
      </c>
    </row>
    <row r="153" customFormat="false" ht="16.4" hidden="false" customHeight="false" outlineLevel="0" collapsed="false">
      <c r="A153" s="38" t="s">
        <v>189</v>
      </c>
      <c r="B153" s="39" t="s">
        <v>380</v>
      </c>
    </row>
    <row r="154" customFormat="false" ht="16.4" hidden="false" customHeight="false" outlineLevel="0" collapsed="false">
      <c r="A154" s="38" t="s">
        <v>189</v>
      </c>
      <c r="B154" s="39" t="s">
        <v>380</v>
      </c>
    </row>
    <row r="155" customFormat="false" ht="16.4" hidden="false" customHeight="false" outlineLevel="0" collapsed="false">
      <c r="A155" s="38" t="s">
        <v>189</v>
      </c>
      <c r="B155" s="39" t="s">
        <v>380</v>
      </c>
    </row>
    <row r="156" customFormat="false" ht="16.4" hidden="false" customHeight="false" outlineLevel="0" collapsed="false">
      <c r="A156" s="38" t="s">
        <v>189</v>
      </c>
      <c r="B156" s="39" t="s">
        <v>550</v>
      </c>
    </row>
    <row r="157" customFormat="false" ht="16.4" hidden="false" customHeight="false" outlineLevel="0" collapsed="false">
      <c r="A157" s="38" t="s">
        <v>388</v>
      </c>
      <c r="B157" s="39" t="s">
        <v>565</v>
      </c>
    </row>
    <row r="158" customFormat="false" ht="16.4" hidden="false" customHeight="false" outlineLevel="0" collapsed="false">
      <c r="A158" s="38" t="s">
        <v>388</v>
      </c>
      <c r="B158" s="39" t="s">
        <v>389</v>
      </c>
    </row>
    <row r="159" customFormat="false" ht="16.4" hidden="false" customHeight="false" outlineLevel="0" collapsed="false">
      <c r="A159" s="38" t="s">
        <v>388</v>
      </c>
      <c r="B159" s="39" t="s">
        <v>389</v>
      </c>
    </row>
    <row r="160" customFormat="false" ht="16.4" hidden="false" customHeight="false" outlineLevel="0" collapsed="false">
      <c r="A160" s="38" t="s">
        <v>367</v>
      </c>
      <c r="B160" s="39" t="s">
        <v>535</v>
      </c>
    </row>
    <row r="161" customFormat="false" ht="16.4" hidden="false" customHeight="false" outlineLevel="0" collapsed="false">
      <c r="A161" s="38" t="s">
        <v>367</v>
      </c>
      <c r="B161" s="39" t="s">
        <v>363</v>
      </c>
    </row>
    <row r="162" customFormat="false" ht="16.4" hidden="false" customHeight="false" outlineLevel="0" collapsed="false">
      <c r="A162" s="38" t="s">
        <v>367</v>
      </c>
      <c r="B162" s="39" t="s">
        <v>363</v>
      </c>
    </row>
    <row r="163" customFormat="false" ht="16.4" hidden="false" customHeight="false" outlineLevel="0" collapsed="false">
      <c r="A163" s="38" t="s">
        <v>566</v>
      </c>
      <c r="B163" s="39" t="s">
        <v>535</v>
      </c>
    </row>
    <row r="164" customFormat="false" ht="16.4" hidden="false" customHeight="false" outlineLevel="0" collapsed="false">
      <c r="A164" s="38" t="s">
        <v>567</v>
      </c>
      <c r="B164" s="39" t="s">
        <v>535</v>
      </c>
    </row>
    <row r="165" customFormat="false" ht="16.4" hidden="false" customHeight="false" outlineLevel="0" collapsed="false">
      <c r="A165" s="38" t="s">
        <v>109</v>
      </c>
      <c r="B165" s="39" t="s">
        <v>414</v>
      </c>
    </row>
    <row r="166" customFormat="false" ht="16.4" hidden="false" customHeight="false" outlineLevel="0" collapsed="false">
      <c r="A166" s="38" t="s">
        <v>32</v>
      </c>
      <c r="B166" s="39" t="s">
        <v>535</v>
      </c>
    </row>
    <row r="167" customFormat="false" ht="16.4" hidden="false" customHeight="false" outlineLevel="0" collapsed="false">
      <c r="A167" s="38" t="s">
        <v>26</v>
      </c>
      <c r="B167" s="39" t="s">
        <v>561</v>
      </c>
    </row>
    <row r="168" customFormat="false" ht="16.4" hidden="false" customHeight="false" outlineLevel="0" collapsed="false">
      <c r="A168" s="38" t="s">
        <v>26</v>
      </c>
      <c r="B168" s="39" t="s">
        <v>399</v>
      </c>
    </row>
    <row r="169" customFormat="false" ht="16.4" hidden="false" customHeight="false" outlineLevel="0" collapsed="false">
      <c r="A169" s="38" t="s">
        <v>26</v>
      </c>
      <c r="B169" s="39" t="s">
        <v>399</v>
      </c>
    </row>
    <row r="170" customFormat="false" ht="23.85" hidden="false" customHeight="false" outlineLevel="0" collapsed="false">
      <c r="A170" s="38" t="s">
        <v>174</v>
      </c>
      <c r="B170" s="39" t="s">
        <v>533</v>
      </c>
    </row>
    <row r="171" customFormat="false" ht="23.85" hidden="false" customHeight="false" outlineLevel="0" collapsed="false">
      <c r="A171" s="38" t="s">
        <v>174</v>
      </c>
      <c r="B171" s="39" t="s">
        <v>414</v>
      </c>
    </row>
    <row r="172" customFormat="false" ht="23.85" hidden="false" customHeight="false" outlineLevel="0" collapsed="false">
      <c r="A172" s="38" t="s">
        <v>174</v>
      </c>
      <c r="B172" s="39" t="s">
        <v>414</v>
      </c>
    </row>
    <row r="173" customFormat="false" ht="23.85" hidden="false" customHeight="false" outlineLevel="0" collapsed="false">
      <c r="A173" s="38" t="s">
        <v>174</v>
      </c>
      <c r="B173" s="39" t="s">
        <v>414</v>
      </c>
    </row>
    <row r="174" customFormat="false" ht="23.85" hidden="false" customHeight="false" outlineLevel="0" collapsed="false">
      <c r="A174" s="38" t="s">
        <v>174</v>
      </c>
      <c r="B174" s="39" t="s">
        <v>414</v>
      </c>
    </row>
    <row r="175" customFormat="false" ht="23.85" hidden="false" customHeight="false" outlineLevel="0" collapsed="false">
      <c r="A175" s="38" t="s">
        <v>174</v>
      </c>
      <c r="B175" s="39" t="s">
        <v>414</v>
      </c>
    </row>
    <row r="176" customFormat="false" ht="16.4" hidden="false" customHeight="false" outlineLevel="0" collapsed="false">
      <c r="A176" s="38" t="s">
        <v>250</v>
      </c>
      <c r="B176" s="39" t="s">
        <v>414</v>
      </c>
    </row>
    <row r="177" customFormat="false" ht="16.4" hidden="false" customHeight="false" outlineLevel="0" collapsed="false">
      <c r="A177" s="38" t="s">
        <v>115</v>
      </c>
      <c r="B177" s="39" t="s">
        <v>533</v>
      </c>
    </row>
    <row r="178" customFormat="false" ht="23.85" hidden="false" customHeight="false" outlineLevel="0" collapsed="false">
      <c r="A178" s="38" t="s">
        <v>88</v>
      </c>
      <c r="B178" s="39" t="s">
        <v>568</v>
      </c>
    </row>
    <row r="179" customFormat="false" ht="23.85" hidden="false" customHeight="false" outlineLevel="0" collapsed="false">
      <c r="A179" s="38" t="s">
        <v>88</v>
      </c>
      <c r="B179" s="39" t="s">
        <v>568</v>
      </c>
    </row>
    <row r="180" customFormat="false" ht="23.85" hidden="false" customHeight="false" outlineLevel="0" collapsed="false">
      <c r="A180" s="38" t="s">
        <v>88</v>
      </c>
      <c r="B180" s="39" t="s">
        <v>568</v>
      </c>
    </row>
    <row r="181" customFormat="false" ht="23.85" hidden="false" customHeight="false" outlineLevel="0" collapsed="false">
      <c r="A181" s="38" t="s">
        <v>88</v>
      </c>
      <c r="B181" s="39" t="s">
        <v>376</v>
      </c>
    </row>
    <row r="182" customFormat="false" ht="16.4" hidden="false" customHeight="false" outlineLevel="0" collapsed="false">
      <c r="A182" s="38" t="s">
        <v>266</v>
      </c>
      <c r="B182" s="39" t="s">
        <v>535</v>
      </c>
    </row>
    <row r="183" customFormat="false" ht="16.4" hidden="false" customHeight="false" outlineLevel="0" collapsed="false">
      <c r="A183" s="38" t="s">
        <v>266</v>
      </c>
      <c r="B183" s="39" t="s">
        <v>535</v>
      </c>
    </row>
    <row r="184" customFormat="false" ht="31.3" hidden="false" customHeight="false" outlineLevel="0" collapsed="false">
      <c r="A184" s="38" t="s">
        <v>296</v>
      </c>
      <c r="B184" s="39" t="s">
        <v>363</v>
      </c>
    </row>
    <row r="185" customFormat="false" ht="16.4" hidden="false" customHeight="false" outlineLevel="0" collapsed="false">
      <c r="A185" s="38" t="s">
        <v>511</v>
      </c>
      <c r="B185" s="39" t="s">
        <v>363</v>
      </c>
    </row>
    <row r="186" customFormat="false" ht="16.4" hidden="false" customHeight="false" outlineLevel="0" collapsed="false">
      <c r="A186" s="38" t="s">
        <v>569</v>
      </c>
      <c r="B186" s="39" t="s">
        <v>363</v>
      </c>
    </row>
    <row r="187" customFormat="false" ht="23.85" hidden="false" customHeight="false" outlineLevel="0" collapsed="false">
      <c r="A187" s="38" t="s">
        <v>371</v>
      </c>
      <c r="B187" s="39" t="s">
        <v>570</v>
      </c>
    </row>
    <row r="188" customFormat="false" ht="16.4" hidden="false" customHeight="false" outlineLevel="0" collapsed="false">
      <c r="A188" s="38" t="s">
        <v>371</v>
      </c>
      <c r="B188" s="39" t="s">
        <v>372</v>
      </c>
    </row>
    <row r="189" customFormat="false" ht="16.4" hidden="false" customHeight="false" outlineLevel="0" collapsed="false">
      <c r="A189" s="38" t="s">
        <v>571</v>
      </c>
      <c r="B189" s="39" t="s">
        <v>543</v>
      </c>
    </row>
    <row r="190" customFormat="false" ht="16.4" hidden="false" customHeight="false" outlineLevel="0" collapsed="false">
      <c r="A190" s="38" t="s">
        <v>572</v>
      </c>
      <c r="B190" s="39" t="s">
        <v>533</v>
      </c>
    </row>
    <row r="191" customFormat="false" ht="16.4" hidden="false" customHeight="false" outlineLevel="0" collapsed="false">
      <c r="A191" s="38" t="s">
        <v>572</v>
      </c>
      <c r="B191" s="39" t="s">
        <v>414</v>
      </c>
    </row>
    <row r="192" customFormat="false" ht="16.4" hidden="false" customHeight="false" outlineLevel="0" collapsed="false">
      <c r="A192" s="38" t="s">
        <v>573</v>
      </c>
      <c r="B192" s="39" t="s">
        <v>574</v>
      </c>
    </row>
    <row r="193" customFormat="false" ht="16.4" hidden="false" customHeight="false" outlineLevel="0" collapsed="false">
      <c r="A193" s="38" t="s">
        <v>573</v>
      </c>
      <c r="B193" s="39" t="s">
        <v>575</v>
      </c>
    </row>
    <row r="194" customFormat="false" ht="38.8" hidden="false" customHeight="false" outlineLevel="0" collapsed="false">
      <c r="A194" s="38" t="s">
        <v>339</v>
      </c>
      <c r="B194" s="39" t="s">
        <v>576</v>
      </c>
    </row>
    <row r="195" customFormat="false" ht="16.4" hidden="false" customHeight="false" outlineLevel="0" collapsed="false">
      <c r="A195" s="38" t="s">
        <v>457</v>
      </c>
      <c r="B195" s="39" t="s">
        <v>535</v>
      </c>
    </row>
    <row r="196" customFormat="false" ht="16.4" hidden="false" customHeight="false" outlineLevel="0" collapsed="false">
      <c r="A196" s="38" t="s">
        <v>457</v>
      </c>
      <c r="B196" s="39" t="s">
        <v>363</v>
      </c>
    </row>
    <row r="197" customFormat="false" ht="23.85" hidden="false" customHeight="false" outlineLevel="0" collapsed="false">
      <c r="A197" s="38" t="s">
        <v>577</v>
      </c>
      <c r="B197" s="39" t="s">
        <v>578</v>
      </c>
    </row>
    <row r="198" customFormat="false" ht="23.85" hidden="false" customHeight="false" outlineLevel="0" collapsed="false">
      <c r="A198" s="38" t="s">
        <v>579</v>
      </c>
      <c r="B198" s="39" t="s">
        <v>552</v>
      </c>
    </row>
    <row r="199" customFormat="false" ht="16.4" hidden="false" customHeight="false" outlineLevel="0" collapsed="false">
      <c r="A199" s="38" t="s">
        <v>580</v>
      </c>
      <c r="B199" s="39" t="s">
        <v>535</v>
      </c>
    </row>
    <row r="200" customFormat="false" ht="23.85" hidden="false" customHeight="false" outlineLevel="0" collapsed="false">
      <c r="A200" s="38" t="s">
        <v>407</v>
      </c>
      <c r="B200" s="39" t="s">
        <v>408</v>
      </c>
    </row>
    <row r="201" customFormat="false" ht="23.85" hidden="false" customHeight="false" outlineLevel="0" collapsed="false">
      <c r="A201" s="38" t="s">
        <v>407</v>
      </c>
      <c r="B201" s="39" t="s">
        <v>408</v>
      </c>
    </row>
    <row r="202" customFormat="false" ht="16.4" hidden="false" customHeight="false" outlineLevel="0" collapsed="false">
      <c r="A202" s="38" t="s">
        <v>165</v>
      </c>
      <c r="B202" s="39" t="s">
        <v>533</v>
      </c>
    </row>
    <row r="203" customFormat="false" ht="16.4" hidden="false" customHeight="false" outlineLevel="0" collapsed="false">
      <c r="A203" s="38" t="s">
        <v>165</v>
      </c>
      <c r="B203" s="39" t="s">
        <v>414</v>
      </c>
    </row>
    <row r="204" customFormat="false" ht="16.4" hidden="false" customHeight="false" outlineLevel="0" collapsed="false">
      <c r="A204" s="38" t="s">
        <v>165</v>
      </c>
      <c r="B204" s="39" t="s">
        <v>414</v>
      </c>
    </row>
    <row r="205" customFormat="false" ht="16.4" hidden="false" customHeight="false" outlineLevel="0" collapsed="false">
      <c r="A205" s="38" t="s">
        <v>165</v>
      </c>
      <c r="B205" s="39" t="s">
        <v>414</v>
      </c>
    </row>
    <row r="206" customFormat="false" ht="16.4" hidden="false" customHeight="false" outlineLevel="0" collapsed="false">
      <c r="A206" s="38" t="s">
        <v>165</v>
      </c>
      <c r="B206" s="39" t="s">
        <v>414</v>
      </c>
    </row>
    <row r="207" customFormat="false" ht="16.4" hidden="false" customHeight="false" outlineLevel="0" collapsed="false">
      <c r="A207" s="38" t="s">
        <v>165</v>
      </c>
      <c r="B207" s="39" t="s">
        <v>414</v>
      </c>
    </row>
    <row r="208" customFormat="false" ht="23.85" hidden="false" customHeight="false" outlineLevel="0" collapsed="false">
      <c r="A208" s="38" t="s">
        <v>581</v>
      </c>
      <c r="B208" s="39" t="s">
        <v>546</v>
      </c>
    </row>
    <row r="209" customFormat="false" ht="16.4" hidden="false" customHeight="false" outlineLevel="0" collapsed="false">
      <c r="A209" s="38" t="s">
        <v>582</v>
      </c>
      <c r="B209" s="39" t="s">
        <v>535</v>
      </c>
    </row>
    <row r="210" customFormat="false" ht="16.4" hidden="false" customHeight="false" outlineLevel="0" collapsed="false">
      <c r="A210" s="38" t="s">
        <v>125</v>
      </c>
      <c r="B210" s="39" t="s">
        <v>533</v>
      </c>
    </row>
    <row r="211" customFormat="false" ht="16.4" hidden="false" customHeight="false" outlineLevel="0" collapsed="false">
      <c r="A211" s="38" t="s">
        <v>125</v>
      </c>
      <c r="B211" s="39" t="s">
        <v>414</v>
      </c>
    </row>
    <row r="212" customFormat="false" ht="16.4" hidden="false" customHeight="false" outlineLevel="0" collapsed="false">
      <c r="A212" s="38" t="s">
        <v>125</v>
      </c>
      <c r="B212" s="39" t="s">
        <v>414</v>
      </c>
    </row>
    <row r="213" customFormat="false" ht="16.4" hidden="false" customHeight="false" outlineLevel="0" collapsed="false">
      <c r="A213" s="38" t="s">
        <v>125</v>
      </c>
      <c r="B213" s="39" t="s">
        <v>414</v>
      </c>
    </row>
    <row r="214" customFormat="false" ht="16.4" hidden="false" customHeight="false" outlineLevel="0" collapsed="false">
      <c r="A214" s="38" t="s">
        <v>125</v>
      </c>
      <c r="B214" s="39" t="s">
        <v>414</v>
      </c>
    </row>
    <row r="215" customFormat="false" ht="16.4" hidden="false" customHeight="false" outlineLevel="0" collapsed="false">
      <c r="A215" s="38" t="s">
        <v>125</v>
      </c>
      <c r="B215" s="39" t="s">
        <v>414</v>
      </c>
    </row>
    <row r="216" customFormat="false" ht="16.4" hidden="false" customHeight="false" outlineLevel="0" collapsed="false">
      <c r="A216" s="38" t="s">
        <v>583</v>
      </c>
      <c r="B216" s="39" t="s">
        <v>535</v>
      </c>
    </row>
    <row r="217" customFormat="false" ht="16.4" hidden="false" customHeight="false" outlineLevel="0" collapsed="false">
      <c r="A217" s="38" t="s">
        <v>584</v>
      </c>
      <c r="B217" s="39" t="s">
        <v>543</v>
      </c>
    </row>
    <row r="218" customFormat="false" ht="23.85" hidden="false" customHeight="false" outlineLevel="0" collapsed="false">
      <c r="A218" s="38" t="s">
        <v>28</v>
      </c>
      <c r="B218" s="39" t="s">
        <v>414</v>
      </c>
    </row>
    <row r="219" customFormat="false" ht="23.85" hidden="false" customHeight="false" outlineLevel="0" collapsed="false">
      <c r="A219" s="38" t="s">
        <v>28</v>
      </c>
      <c r="B219" s="39" t="s">
        <v>414</v>
      </c>
    </row>
    <row r="220" customFormat="false" ht="16.4" hidden="false" customHeight="false" outlineLevel="0" collapsed="false">
      <c r="A220" s="38" t="s">
        <v>585</v>
      </c>
      <c r="B220" s="39" t="s">
        <v>363</v>
      </c>
    </row>
    <row r="221" customFormat="false" ht="23.85" hidden="false" customHeight="false" outlineLevel="0" collapsed="false">
      <c r="A221" s="38" t="s">
        <v>71</v>
      </c>
      <c r="B221" s="39" t="s">
        <v>436</v>
      </c>
    </row>
    <row r="222" customFormat="false" ht="16.4" hidden="false" customHeight="false" outlineLevel="0" collapsed="false">
      <c r="A222" s="38" t="s">
        <v>586</v>
      </c>
      <c r="B222" s="39" t="s">
        <v>543</v>
      </c>
    </row>
    <row r="223" customFormat="false" ht="16.4" hidden="false" customHeight="false" outlineLevel="0" collapsed="false">
      <c r="A223" s="38" t="s">
        <v>586</v>
      </c>
      <c r="B223" s="39" t="s">
        <v>552</v>
      </c>
    </row>
    <row r="224" customFormat="false" ht="16.4" hidden="false" customHeight="false" outlineLevel="0" collapsed="false">
      <c r="A224" s="38" t="s">
        <v>256</v>
      </c>
      <c r="B224" s="39" t="s">
        <v>414</v>
      </c>
    </row>
    <row r="225" customFormat="false" ht="16.4" hidden="false" customHeight="false" outlineLevel="0" collapsed="false">
      <c r="A225" s="38" t="s">
        <v>311</v>
      </c>
      <c r="B225" s="39" t="s">
        <v>533</v>
      </c>
    </row>
    <row r="226" customFormat="false" ht="16.4" hidden="false" customHeight="false" outlineLevel="0" collapsed="false">
      <c r="A226" s="38" t="s">
        <v>311</v>
      </c>
      <c r="B226" s="39" t="s">
        <v>414</v>
      </c>
    </row>
    <row r="227" customFormat="false" ht="16.4" hidden="false" customHeight="false" outlineLevel="0" collapsed="false">
      <c r="A227" s="38" t="s">
        <v>311</v>
      </c>
      <c r="B227" s="39" t="s">
        <v>414</v>
      </c>
    </row>
    <row r="228" customFormat="false" ht="16.4" hidden="false" customHeight="false" outlineLevel="0" collapsed="false">
      <c r="A228" s="38" t="s">
        <v>311</v>
      </c>
      <c r="B228" s="39" t="s">
        <v>414</v>
      </c>
    </row>
    <row r="229" customFormat="false" ht="16.4" hidden="false" customHeight="false" outlineLevel="0" collapsed="false">
      <c r="A229" s="38" t="s">
        <v>311</v>
      </c>
      <c r="B229" s="39" t="s">
        <v>414</v>
      </c>
    </row>
    <row r="230" customFormat="false" ht="23.85" hidden="false" customHeight="false" outlineLevel="0" collapsed="false">
      <c r="A230" s="38" t="s">
        <v>587</v>
      </c>
      <c r="B230" s="39" t="s">
        <v>537</v>
      </c>
    </row>
    <row r="231" customFormat="false" ht="23.85" hidden="false" customHeight="false" outlineLevel="0" collapsed="false">
      <c r="A231" s="38" t="s">
        <v>587</v>
      </c>
      <c r="B231" s="39" t="s">
        <v>532</v>
      </c>
    </row>
    <row r="232" customFormat="false" ht="23.85" hidden="false" customHeight="false" outlineLevel="0" collapsed="false">
      <c r="A232" s="38" t="s">
        <v>587</v>
      </c>
      <c r="B232" s="39" t="s">
        <v>532</v>
      </c>
    </row>
    <row r="233" customFormat="false" ht="16.4" hidden="false" customHeight="false" outlineLevel="0" collapsed="false">
      <c r="A233" s="38" t="s">
        <v>139</v>
      </c>
      <c r="B233" s="39" t="s">
        <v>414</v>
      </c>
    </row>
    <row r="234" customFormat="false" ht="16.4" hidden="false" customHeight="false" outlineLevel="0" collapsed="false">
      <c r="A234" s="38" t="s">
        <v>274</v>
      </c>
      <c r="B234" s="39" t="s">
        <v>550</v>
      </c>
    </row>
    <row r="235" customFormat="false" ht="16.4" hidden="false" customHeight="false" outlineLevel="0" collapsed="false">
      <c r="A235" s="38" t="s">
        <v>323</v>
      </c>
      <c r="B235" s="39" t="s">
        <v>533</v>
      </c>
    </row>
    <row r="236" customFormat="false" ht="16.4" hidden="false" customHeight="false" outlineLevel="0" collapsed="false">
      <c r="A236" s="38" t="s">
        <v>323</v>
      </c>
      <c r="B236" s="39" t="s">
        <v>414</v>
      </c>
    </row>
    <row r="237" customFormat="false" ht="16.4" hidden="false" customHeight="false" outlineLevel="0" collapsed="false">
      <c r="A237" s="38" t="s">
        <v>323</v>
      </c>
      <c r="B237" s="39" t="s">
        <v>414</v>
      </c>
    </row>
    <row r="238" customFormat="false" ht="16.4" hidden="false" customHeight="false" outlineLevel="0" collapsed="false">
      <c r="A238" s="38" t="s">
        <v>323</v>
      </c>
      <c r="B238" s="39" t="s">
        <v>414</v>
      </c>
    </row>
    <row r="239" customFormat="false" ht="16.4" hidden="false" customHeight="false" outlineLevel="0" collapsed="false">
      <c r="A239" s="38" t="s">
        <v>323</v>
      </c>
      <c r="B239" s="39" t="s">
        <v>414</v>
      </c>
    </row>
    <row r="240" customFormat="false" ht="16.4" hidden="false" customHeight="false" outlineLevel="0" collapsed="false">
      <c r="A240" s="38" t="s">
        <v>588</v>
      </c>
      <c r="B240" s="39" t="s">
        <v>535</v>
      </c>
    </row>
    <row r="241" customFormat="false" ht="16.4" hidden="false" customHeight="false" outlineLevel="0" collapsed="false">
      <c r="A241" s="38" t="s">
        <v>589</v>
      </c>
      <c r="B241" s="39" t="s">
        <v>590</v>
      </c>
    </row>
    <row r="242" customFormat="false" ht="16.4" hidden="false" customHeight="false" outlineLevel="0" collapsed="false">
      <c r="A242" s="38" t="s">
        <v>591</v>
      </c>
      <c r="B242" s="39" t="s">
        <v>535</v>
      </c>
    </row>
    <row r="243" customFormat="false" ht="16.4" hidden="false" customHeight="false" outlineLevel="0" collapsed="false">
      <c r="A243" s="38" t="s">
        <v>178</v>
      </c>
      <c r="B243" s="39" t="s">
        <v>592</v>
      </c>
    </row>
    <row r="244" customFormat="false" ht="16.4" hidden="false" customHeight="false" outlineLevel="0" collapsed="false">
      <c r="A244" s="38" t="s">
        <v>178</v>
      </c>
      <c r="B244" s="39" t="s">
        <v>431</v>
      </c>
    </row>
    <row r="245" customFormat="false" ht="16.4" hidden="false" customHeight="false" outlineLevel="0" collapsed="false">
      <c r="A245" s="38" t="s">
        <v>178</v>
      </c>
      <c r="B245" s="39" t="s">
        <v>431</v>
      </c>
    </row>
    <row r="246" customFormat="false" ht="16.4" hidden="false" customHeight="false" outlineLevel="0" collapsed="false">
      <c r="A246" s="38" t="s">
        <v>178</v>
      </c>
      <c r="B246" s="39" t="s">
        <v>431</v>
      </c>
    </row>
    <row r="247" customFormat="false" ht="16.4" hidden="false" customHeight="false" outlineLevel="0" collapsed="false">
      <c r="A247" s="38" t="s">
        <v>178</v>
      </c>
      <c r="B247" s="39" t="s">
        <v>431</v>
      </c>
    </row>
    <row r="248" customFormat="false" ht="16.4" hidden="false" customHeight="false" outlineLevel="0" collapsed="false">
      <c r="A248" s="38" t="s">
        <v>178</v>
      </c>
      <c r="B248" s="39" t="s">
        <v>431</v>
      </c>
    </row>
    <row r="249" customFormat="false" ht="16.4" hidden="false" customHeight="false" outlineLevel="0" collapsed="false">
      <c r="A249" s="38" t="s">
        <v>195</v>
      </c>
      <c r="B249" s="39" t="s">
        <v>391</v>
      </c>
    </row>
    <row r="250" customFormat="false" ht="16.4" hidden="false" customHeight="false" outlineLevel="0" collapsed="false">
      <c r="A250" s="38" t="s">
        <v>195</v>
      </c>
      <c r="B250" s="39" t="s">
        <v>543</v>
      </c>
    </row>
    <row r="251" customFormat="false" ht="13.8" hidden="false" customHeight="false" outlineLevel="0" collapsed="false">
      <c r="A251" s="38"/>
    </row>
    <row r="252" customFormat="false" ht="13.8" hidden="false" customHeight="false" outlineLevel="0" collapsed="false">
      <c r="A252" s="38"/>
    </row>
    <row r="253" customFormat="false" ht="13.8" hidden="false" customHeight="false" outlineLevel="0" collapsed="false">
      <c r="A253" s="38"/>
    </row>
    <row r="254" customFormat="false" ht="13.8" hidden="false" customHeight="false" outlineLevel="0" collapsed="false">
      <c r="A254" s="38"/>
    </row>
    <row r="255" customFormat="false" ht="13.8" hidden="false" customHeight="false" outlineLevel="0" collapsed="false">
      <c r="A255" s="38"/>
    </row>
    <row r="256" customFormat="false" ht="13.8" hidden="false" customHeight="false" outlineLevel="0" collapsed="false">
      <c r="A256" s="38"/>
    </row>
    <row r="257" customFormat="false" ht="13.8" hidden="false" customHeight="false" outlineLevel="0" collapsed="false">
      <c r="A257" s="38"/>
    </row>
    <row r="258" customFormat="false" ht="13.8" hidden="false" customHeight="false" outlineLevel="0" collapsed="false">
      <c r="A258" s="38"/>
    </row>
    <row r="259" customFormat="false" ht="13.8" hidden="false" customHeight="false" outlineLevel="0" collapsed="false">
      <c r="A259" s="38"/>
    </row>
    <row r="260" customFormat="false" ht="13.8" hidden="false" customHeight="false" outlineLevel="0" collapsed="false">
      <c r="A260" s="38"/>
    </row>
    <row r="261" customFormat="false" ht="13.8" hidden="false" customHeight="false" outlineLevel="0" collapsed="false">
      <c r="A261" s="38"/>
    </row>
    <row r="262" customFormat="false" ht="13.8" hidden="false" customHeight="false" outlineLevel="0" collapsed="false">
      <c r="A262" s="38"/>
    </row>
    <row r="263" customFormat="false" ht="13.8" hidden="false" customHeight="false" outlineLevel="0" collapsed="false">
      <c r="A263" s="38"/>
    </row>
    <row r="264" customFormat="false" ht="13.8" hidden="false" customHeight="false" outlineLevel="0" collapsed="false">
      <c r="A264" s="38"/>
    </row>
    <row r="265" customFormat="false" ht="13.8" hidden="false" customHeight="false" outlineLevel="0" collapsed="false">
      <c r="A265" s="38"/>
    </row>
    <row r="266" customFormat="false" ht="13.8" hidden="false" customHeight="false" outlineLevel="0" collapsed="false">
      <c r="A266" s="38"/>
    </row>
    <row r="267" customFormat="false" ht="13.8" hidden="false" customHeight="false" outlineLevel="0" collapsed="false">
      <c r="A267" s="38"/>
    </row>
    <row r="268" customFormat="false" ht="13.8" hidden="false" customHeight="false" outlineLevel="0" collapsed="false">
      <c r="A268" s="38"/>
    </row>
    <row r="269" customFormat="false" ht="13.8" hidden="false" customHeight="false" outlineLevel="0" collapsed="false">
      <c r="A269" s="38"/>
    </row>
    <row r="270" customFormat="false" ht="13.8" hidden="false" customHeight="false" outlineLevel="0" collapsed="false">
      <c r="A270" s="38"/>
    </row>
    <row r="271" customFormat="false" ht="13.8" hidden="false" customHeight="false" outlineLevel="0" collapsed="false">
      <c r="A271" s="38"/>
    </row>
    <row r="272" customFormat="false" ht="13.8" hidden="false" customHeight="false" outlineLevel="0" collapsed="false">
      <c r="A272" s="38"/>
    </row>
    <row r="273" customFormat="false" ht="13.8" hidden="false" customHeight="false" outlineLevel="0" collapsed="false">
      <c r="A273" s="38"/>
    </row>
    <row r="274" customFormat="false" ht="13.8" hidden="false" customHeight="false" outlineLevel="0" collapsed="false">
      <c r="A274" s="38"/>
    </row>
    <row r="275" customFormat="false" ht="13.8" hidden="false" customHeight="false" outlineLevel="0" collapsed="false">
      <c r="A275" s="38"/>
    </row>
    <row r="276" customFormat="false" ht="13.8" hidden="false" customHeight="false" outlineLevel="0" collapsed="false">
      <c r="A276" s="38"/>
    </row>
    <row r="277" customFormat="false" ht="13.8" hidden="false" customHeight="false" outlineLevel="0" collapsed="false">
      <c r="A277" s="38"/>
    </row>
    <row r="278" customFormat="false" ht="13.8" hidden="false" customHeight="false" outlineLevel="0" collapsed="false">
      <c r="A278" s="38"/>
    </row>
    <row r="279" customFormat="false" ht="13.8" hidden="false" customHeight="false" outlineLevel="0" collapsed="false">
      <c r="A279" s="38"/>
    </row>
    <row r="280" customFormat="false" ht="13.8" hidden="false" customHeight="false" outlineLevel="0" collapsed="false">
      <c r="A280" s="38"/>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319</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2016-10-27T11:13:56Z</cp:lastPrinted>
  <dcterms:modified xsi:type="dcterms:W3CDTF">2019-04-22T12:09:17Z</dcterms:modified>
  <cp:revision>106</cp:revision>
  <dc:subject/>
  <dc:title/>
</cp:coreProperties>
</file>